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238\ADMINISTRACIYA\Miglena\AOP\Консумативи 2019\за публикуване\"/>
    </mc:Choice>
  </mc:AlternateContent>
  <bookViews>
    <workbookView xWindow="0" yWindow="75" windowWidth="28755" windowHeight="12600" activeTab="2"/>
  </bookViews>
  <sheets>
    <sheet name="Об.№1" sheetId="1" r:id="rId1"/>
    <sheet name="Об.№2" sheetId="2" r:id="rId2"/>
    <sheet name="Об.№3" sheetId="3" r:id="rId3"/>
  </sheets>
  <calcPr calcId="152511"/>
</workbook>
</file>

<file path=xl/calcChain.xml><?xml version="1.0" encoding="utf-8"?>
<calcChain xmlns="http://schemas.openxmlformats.org/spreadsheetml/2006/main">
  <c r="B298" i="1" l="1"/>
  <c r="B299" i="1" s="1"/>
  <c r="B300" i="1" s="1"/>
  <c r="B301" i="1" s="1"/>
  <c r="B302" i="1" s="1"/>
  <c r="B303" i="1" s="1"/>
  <c r="B304" i="1" s="1"/>
  <c r="B305" i="1" s="1"/>
  <c r="B306" i="1" s="1"/>
  <c r="B307" i="1" s="1"/>
  <c r="B308" i="1" s="1"/>
  <c r="B309" i="1" s="1"/>
  <c r="B310" i="1" s="1"/>
  <c r="B311" i="1" s="1"/>
  <c r="B312" i="1" s="1"/>
  <c r="B313" i="1" s="1"/>
  <c r="B314" i="1" s="1"/>
  <c r="B315" i="1" s="1"/>
  <c r="B316" i="1" s="1"/>
  <c r="B317" i="1" s="1"/>
  <c r="B297" i="1"/>
  <c r="B280" i="1"/>
  <c r="B282" i="1" s="1"/>
  <c r="B283" i="1" s="1"/>
  <c r="B284" i="1" s="1"/>
  <c r="B285" i="1" s="1"/>
  <c r="B286" i="1" s="1"/>
  <c r="B287" i="1" s="1"/>
  <c r="B288" i="1" s="1"/>
  <c r="B289" i="1" s="1"/>
  <c r="B290" i="1" s="1"/>
  <c r="B291" i="1" s="1"/>
  <c r="B292" i="1" s="1"/>
  <c r="B260" i="1"/>
  <c r="B261" i="1" s="1"/>
  <c r="B262" i="1" s="1"/>
  <c r="B263" i="1" s="1"/>
  <c r="B264" i="1" s="1"/>
  <c r="B265" i="1" s="1"/>
  <c r="B251" i="1"/>
  <c r="B252" i="1" s="1"/>
  <c r="B253" i="1" s="1"/>
  <c r="B254" i="1" s="1"/>
  <c r="B255" i="1" s="1"/>
  <c r="B256" i="1" s="1"/>
  <c r="B257" i="1" s="1"/>
  <c r="B176" i="1"/>
  <c r="B177" i="1" s="1"/>
  <c r="B178" i="1" s="1"/>
  <c r="B179" i="1" s="1"/>
  <c r="B180" i="1" s="1"/>
  <c r="B181" i="1" s="1"/>
  <c r="B182" i="1" s="1"/>
  <c r="B183" i="1" s="1"/>
  <c r="B184" i="1" s="1"/>
  <c r="B185" i="1" s="1"/>
  <c r="B186" i="1" s="1"/>
  <c r="B187" i="1" s="1"/>
  <c r="B188" i="1" s="1"/>
  <c r="B189" i="1" s="1"/>
  <c r="B190" i="1" s="1"/>
  <c r="B191" i="1" s="1"/>
  <c r="B192" i="1" s="1"/>
  <c r="B193" i="1" s="1"/>
  <c r="B194" i="1" s="1"/>
  <c r="B195" i="1" s="1"/>
  <c r="B196" i="1" s="1"/>
  <c r="B197" i="1" s="1"/>
  <c r="B198" i="1" s="1"/>
  <c r="B199" i="1" s="1"/>
  <c r="B200" i="1" s="1"/>
  <c r="B201" i="1" s="1"/>
  <c r="B202" i="1" s="1"/>
  <c r="B203" i="1" s="1"/>
  <c r="B204" i="1" s="1"/>
  <c r="B205" i="1" s="1"/>
  <c r="B206" i="1" s="1"/>
  <c r="B207" i="1" s="1"/>
  <c r="B208" i="1" s="1"/>
  <c r="B209" i="1" s="1"/>
  <c r="B210" i="1" s="1"/>
  <c r="B211" i="1" s="1"/>
  <c r="B212" i="1" s="1"/>
  <c r="B213" i="1" s="1"/>
  <c r="B214" i="1" s="1"/>
  <c r="B215" i="1" s="1"/>
  <c r="B142" i="1"/>
  <c r="B143" i="1" s="1"/>
  <c r="B144" i="1" s="1"/>
  <c r="B145" i="1" s="1"/>
  <c r="B146" i="1" s="1"/>
  <c r="B147" i="1" s="1"/>
  <c r="B148" i="1" s="1"/>
  <c r="B149" i="1" s="1"/>
  <c r="B150" i="1" s="1"/>
  <c r="B151" i="1" s="1"/>
  <c r="B152" i="1" s="1"/>
  <c r="B153" i="1" s="1"/>
  <c r="B154" i="1" s="1"/>
  <c r="B155" i="1" s="1"/>
  <c r="B156" i="1" s="1"/>
  <c r="B157" i="1" s="1"/>
  <c r="B158" i="1" s="1"/>
  <c r="B159" i="1" s="1"/>
  <c r="B160" i="1" s="1"/>
  <c r="B161" i="1" s="1"/>
  <c r="B162" i="1" s="1"/>
  <c r="B163" i="1" s="1"/>
  <c r="B164" i="1" s="1"/>
  <c r="B165" i="1" s="1"/>
  <c r="B166" i="1" s="1"/>
  <c r="B167" i="1" s="1"/>
  <c r="B168" i="1" s="1"/>
  <c r="B169" i="1" s="1"/>
  <c r="B170" i="1" s="1"/>
  <c r="B171" i="1" s="1"/>
  <c r="B172" i="1" s="1"/>
  <c r="B173" i="1" s="1"/>
  <c r="B126" i="1"/>
  <c r="B127" i="1" s="1"/>
  <c r="B128" i="1" s="1"/>
  <c r="B129" i="1" s="1"/>
  <c r="B130" i="1" s="1"/>
  <c r="B131" i="1" s="1"/>
  <c r="B132" i="1" s="1"/>
  <c r="B133" i="1" s="1"/>
  <c r="B134" i="1" s="1"/>
  <c r="B135" i="1" s="1"/>
  <c r="B136" i="1" s="1"/>
  <c r="B137" i="1" s="1"/>
  <c r="B138" i="1" s="1"/>
  <c r="B139" i="1" s="1"/>
  <c r="B51" i="1"/>
  <c r="B52" i="1" s="1"/>
  <c r="B53" i="1" s="1"/>
  <c r="B54" i="1" s="1"/>
  <c r="B55" i="1" s="1"/>
  <c r="B56" i="1" s="1"/>
  <c r="B57" i="1" s="1"/>
  <c r="B58" i="1" s="1"/>
  <c r="B59" i="1" s="1"/>
  <c r="B60" i="1" s="1"/>
  <c r="B61" i="1" s="1"/>
  <c r="B62" i="1" s="1"/>
  <c r="B63" i="1" s="1"/>
  <c r="B64" i="1" s="1"/>
  <c r="B65" i="1" s="1"/>
  <c r="B66" i="1" s="1"/>
  <c r="B67" i="1" s="1"/>
  <c r="B68" i="1" s="1"/>
  <c r="B69" i="1" s="1"/>
  <c r="B70" i="1" s="1"/>
  <c r="B71" i="1" s="1"/>
  <c r="B72" i="1" s="1"/>
  <c r="B73" i="1" s="1"/>
  <c r="B74" i="1" s="1"/>
  <c r="B75" i="1" s="1"/>
  <c r="B76" i="1" s="1"/>
  <c r="B77" i="1" s="1"/>
  <c r="B78" i="1" s="1"/>
  <c r="B79" i="1" s="1"/>
  <c r="B80" i="1" s="1"/>
  <c r="B81" i="1" s="1"/>
  <c r="B82" i="1" s="1"/>
  <c r="B83" i="1" s="1"/>
  <c r="B84" i="1" s="1"/>
  <c r="B85" i="1" s="1"/>
  <c r="B86" i="1" s="1"/>
  <c r="B87" i="1" s="1"/>
  <c r="B88" i="1" s="1"/>
  <c r="B89" i="1" s="1"/>
  <c r="B90" i="1" s="1"/>
  <c r="B91" i="1" s="1"/>
  <c r="B92" i="1" s="1"/>
  <c r="B93" i="1" s="1"/>
  <c r="B94" i="1" s="1"/>
  <c r="B95" i="1" s="1"/>
  <c r="B96" i="1" s="1"/>
  <c r="B97" i="1" s="1"/>
  <c r="B98" i="1" s="1"/>
  <c r="B99" i="1" s="1"/>
  <c r="B100" i="1" s="1"/>
  <c r="B101" i="1" s="1"/>
  <c r="B102" i="1" s="1"/>
  <c r="B103" i="1" s="1"/>
  <c r="B104" i="1" s="1"/>
  <c r="B105" i="1" s="1"/>
  <c r="B106" i="1" s="1"/>
  <c r="B107" i="1" s="1"/>
  <c r="B108" i="1" s="1"/>
  <c r="B109" i="1" s="1"/>
  <c r="B110" i="1" s="1"/>
  <c r="B111" i="1" s="1"/>
  <c r="B112" i="1" s="1"/>
  <c r="B113" i="1" s="1"/>
  <c r="B114" i="1" s="1"/>
  <c r="B115" i="1" s="1"/>
  <c r="B116" i="1" s="1"/>
  <c r="B117" i="1" s="1"/>
  <c r="B118" i="1" s="1"/>
  <c r="B119" i="1" s="1"/>
  <c r="B120" i="1" s="1"/>
  <c r="B121" i="1" s="1"/>
  <c r="B122" i="1" s="1"/>
  <c r="B123" i="1" s="1"/>
</calcChain>
</file>

<file path=xl/sharedStrings.xml><?xml version="1.0" encoding="utf-8"?>
<sst xmlns="http://schemas.openxmlformats.org/spreadsheetml/2006/main" count="931" uniqueCount="504">
  <si>
    <t>Обособена позиция №</t>
  </si>
  <si>
    <t>Наименование</t>
  </si>
  <si>
    <t>Мярка</t>
  </si>
  <si>
    <t>Прогнозно Количество за две години</t>
  </si>
  <si>
    <t>Общоболнични консумативи</t>
  </si>
  <si>
    <r>
      <rPr>
        <b/>
        <sz val="12"/>
        <rFont val="Times New Roman"/>
        <family val="1"/>
        <charset val="204"/>
      </rPr>
      <t xml:space="preserve">Спринцовки, инжекционни игли, системи за инфузия и трансфузия, Консумативи за периферно венозно катетаризиране        </t>
    </r>
    <r>
      <rPr>
        <sz val="12"/>
        <rFont val="Times New Roman"/>
        <family val="1"/>
        <charset val="204"/>
      </rPr>
      <t xml:space="preserve">                                                                                      </t>
    </r>
  </si>
  <si>
    <t>Спринцовка 1сс инсулинова с игла, трикомпонентна</t>
  </si>
  <si>
    <t>бр.</t>
  </si>
  <si>
    <t>Спринцовка 2сс еднократна двукомпонентна</t>
  </si>
  <si>
    <t>Спринцовка 2сс еднократна трикомпонентна</t>
  </si>
  <si>
    <t xml:space="preserve">Трикомпонентна спринцовка 2 мл Luer Lock </t>
  </si>
  <si>
    <t>Спринцовка 5сс еднократна двукомпонентна</t>
  </si>
  <si>
    <t>Спринцовка 5сс еднократна трикомпонентна</t>
  </si>
  <si>
    <t xml:space="preserve">Трикомпонентна спринцовка 5 мл Luer Lock </t>
  </si>
  <si>
    <t>Спринцовка 10сс еднократна двукомпонентна</t>
  </si>
  <si>
    <t>Спринцовка 10сс еднократна трикомпонентна</t>
  </si>
  <si>
    <t xml:space="preserve">Трикомпонентна спринцовка 10 мл Luer Lock </t>
  </si>
  <si>
    <t>Спринцовка 20сс еднократна двукомпонентна</t>
  </si>
  <si>
    <t>Спринцовка 20сс еднократна трикомпонентна</t>
  </si>
  <si>
    <t xml:space="preserve">Трикомпонентна спринцовка 20 мл Luer Lock </t>
  </si>
  <si>
    <t>Спринцовка 50сс ексцентричен конус трикомпонентна</t>
  </si>
  <si>
    <t>Спринцовка 50сс перфузорен тип-центричен конус с Луер лок накрайник трикомпонентна</t>
  </si>
  <si>
    <t>Спринцовка 50сс катетърен конус трикомпонентна</t>
  </si>
  <si>
    <t>Спринцовка 100 сс катетърен тип с луер адаптер, в кутии</t>
  </si>
  <si>
    <t>Игла инжекционна тип "Луер" /еднократни/ i.m,,i.v.,s.c., -27G, 26G, 25G, 23G, 22G, 21G, 20G,19G,18G триповърхностно острие, ръбове (лазерно заточени), силиконово покритие</t>
  </si>
  <si>
    <t>Игла инжекционна тип "Луер" /еднократни/ i.m,,i.v.,s.c., -30G,17G, 16G, 15G, триповърхностно острие, ръбове (лазерно заточени), силиконово покритие</t>
  </si>
  <si>
    <t>Игла инжекционна с филтър 5 микрона устойчив на киселини, основи, разтворители и въглероди, 18G</t>
  </si>
  <si>
    <t>Удължител за перфузор 1800мм</t>
  </si>
  <si>
    <t>Удължител за перфузор спираловиден 300см</t>
  </si>
  <si>
    <t>Система за инфузионни разтвори с метална игла, филтър за разтвора - 15micr, игла за въздух, 21G игла - силиконово покритие, прозрачно тяло</t>
  </si>
  <si>
    <t>Система за трансфузия с пластмасова игла- гъвкава тръба с min 3мм ф, 170micr филтър, силиконизирана игла, прозрачен мек резервоар , херметичност при мин. вътрешно налягане 40Ра</t>
  </si>
  <si>
    <t>Система за инфузионни разтвори с пластмасова игла , филтър за разтвора - 15micr, игла за въздух, 21G игла - силиконово покритие, прозрачно тяло</t>
  </si>
  <si>
    <t xml:space="preserve">Инфузионна система с прецизен контрол на потока при гравитационна инфузия; флексибилна прозрачна камера, позволяваща визуален контрол на капката и бързо, и лесно регулиране нивото на течността;  филтър за течности 15 μm; вградена затваряща се система за обезвъдушаване с хидрофобен и олеофобен PTFE- филтър; прецизен регулатор, регулиращ потока </t>
  </si>
  <si>
    <t>Периферна венозна канюла -  от G14 до G24, рентгеновопозитивна лента, хидрофобен филтър, предпазно капаче, фиксиращи крилца, цветно маркировка на диаметъра</t>
  </si>
  <si>
    <t>Интравенозна канюла с предпазител -  вградени рентгенопозитивни ленти по цялата дължина; Хидрофобен кръвен фиртър; Фирксиращи крилца и инжекционен порт с капаче; Диаметри от: G14 до G24 (2,2 до 0,9 мм).</t>
  </si>
  <si>
    <t>Капачки за абокати</t>
  </si>
  <si>
    <t xml:space="preserve">Кранчета за системи - трипътни </t>
  </si>
  <si>
    <t>Трипътно кранче устойчиво на липиди и цитостатици, устойчиво на налягане до 7 bar</t>
  </si>
  <si>
    <t>Мини спайк - игла за банки с филтър</t>
  </si>
  <si>
    <t>Спринцовка 50сс за перфузор "ИП2/50Импулс АД Габрово"</t>
  </si>
  <si>
    <t>Перкутанна ендоскопска гастростома (PEG) за дългосрочно интрагастрално хранене или стомашна декомпресия, или дренаж; безопасен ентерален конектор ENLock; биосъвместима сонда от полиуретан, прозрачна, с рентгеноконтрастни ивици по цялата дължина за добра визуализация, градуировка в см; пункционна канюла с обезопасена валва; скалпел за инцизия; заоблен отворен край; 20 FR, дължина 35 см; външен диаметър 6.6 мм / 5.0 мм вътр. диаметър.</t>
  </si>
  <si>
    <t>Комплект за перкутанна трахеостомия, съдържащ: трахеостомна канюла, водач, интродюсер, дилатиращ форцепс, скалпел, спринцовка</t>
  </si>
  <si>
    <t>Спинална игла със страничен отвор - моливно заточване на върха и страничен отвор, насочен към ръкохватката;полиран вътрешен лумен за бързо изтичане на ликвор; ергономична прозрачна ръкохватка с цветен код на диаметъра:G22 -G25</t>
  </si>
  <si>
    <t>Спинална игла тип Lancet - заточване на върха по Квинке; полиран вътрешен лумен за бързо изтичане на ликвор; ергономична прозрачна ръкохватка; мандрен с цветово кодиране на диаметъра:G18 -G27</t>
  </si>
  <si>
    <r>
      <rPr>
        <b/>
        <sz val="12"/>
        <rFont val="Times New Roman"/>
        <family val="1"/>
        <charset val="204"/>
      </rPr>
      <t xml:space="preserve">Катетри , Уринаторни торби,  Стомашни сонди Консумативи за интубация, трахеостомия,  аспирация     </t>
    </r>
    <r>
      <rPr>
        <sz val="12"/>
        <rFont val="Times New Roman"/>
        <family val="1"/>
        <charset val="204"/>
      </rPr>
      <t xml:space="preserve">                                  </t>
    </r>
  </si>
  <si>
    <t>Торби PVC уринаторни с възвратен клапан, шлаух 1.3м, вместимост на торбата 2.0л, долно  източване, шагренов вътрешен слой, маркировка за обем , с възможност за закрепване, стерилни</t>
  </si>
  <si>
    <t>Торби PVC уринаторни с възвратен клапан, шлаух 1.5м, вместимост на торбата 2.0л, долно или горно източване, шагренов вътрешен слой, маркировка за обем,  с възможност за закрепване-стерилни</t>
  </si>
  <si>
    <t>Торби PVC уринаторни с възвратен клапан, вместимост на торбата 750 мл, шагренов вътрешен слой, маркировка за обем, с възможност за закрепване към крак, стерилни </t>
  </si>
  <si>
    <t>Уринарна система, затворена, с камера за стерилна урина</t>
  </si>
  <si>
    <t>Сонда стомашна СН14-СН26</t>
  </si>
  <si>
    <t xml:space="preserve">Сонда гастродуоденална тип "Райл" с ренгеноконтрастна нишка СН6-СН24 , 1.20-L, 4 отвора </t>
  </si>
  <si>
    <t>Прозрачна PVC сонда тип Раил с  рентгеноконтрастна линия утежнен метален връх,4 странични отвора и деления на 45, 55, 65 и 75 см. / от 10 Fr до 20Fr- 125 см. Женска гъвкава свръзка с капачка.</t>
  </si>
  <si>
    <t>Сонда назодуоденална с 1.5м шлаух СН14-СН22 - 6 отвора, ренгеноконтрасна нишка</t>
  </si>
  <si>
    <t>Водач за интубационни тръби - метален</t>
  </si>
  <si>
    <t>Ректален катетър СН16-СН28</t>
  </si>
  <si>
    <t>Катетър тип "Нелатон" с рентгеноконтрастна нишка  СН6-СН30, L 360 mm</t>
  </si>
  <si>
    <t>Катетър тип "Нелатон" с рентгеноконтрастна нишка  СН6-СН28, L 500 mm</t>
  </si>
  <si>
    <t>Гръден троакар с дрен - 20 - 32 Fr/ L-40 см</t>
  </si>
  <si>
    <t>Двупътен урологичен фолей катетър с балон 3-5 mlсс  - 6 -10 CH, със силиконово покритие</t>
  </si>
  <si>
    <t>Двупътен урологичен фолей катетър с балон до 30сс - 12, 14, 16, 18, 20, 22, 24, 26 CH  със силиконово покритие</t>
  </si>
  <si>
    <t>Трипътен урологичен фолей катетър с балон до 30ml - 12, 14, 16, 18, 20, 22, 24, 26 CH със силиконово покритие</t>
  </si>
  <si>
    <t>Сет за клизма съдържащ-  торба за клизма с капацитет 1750 мл., клампа, катетър, чаршаф, сапун, лубрикант, полиетиленова ръкавица</t>
  </si>
  <si>
    <t>Интубационна тръба с балон с ниско налягане и голям обем, "Мърфи" отвор, с маркировка за вътр. диаметър на тръбата върху контр. балон, размери от 5.0 до 10.0мм</t>
  </si>
  <si>
    <t>Интубационна тръба с допълнителен лумен, с възможност за подаване на кислород от джет вентил</t>
  </si>
  <si>
    <t>Канюла носна - за възрастни</t>
  </si>
  <si>
    <t>Канюла носна - за деца</t>
  </si>
  <si>
    <t>Канюла трахеостомна</t>
  </si>
  <si>
    <t>Катетър дрен Кер №9, 10, 12, 14</t>
  </si>
  <si>
    <t>Кислородна маска тип Ешман - деца</t>
  </si>
  <si>
    <t>Кислородна маска тип Ешманн - за възрастни</t>
  </si>
  <si>
    <t>Клампа за пъпна връв</t>
  </si>
  <si>
    <t>Колектор за урина детски</t>
  </si>
  <si>
    <t xml:space="preserve">Сонда за хранене за бебета № 4-10  </t>
  </si>
  <si>
    <t>Твърд редон вакуумконтейнер с фабричен висок вакуум, с четиристепенен конектор - обем  200 сс.</t>
  </si>
  <si>
    <t>Твърд редон вакуумконтейнер с фабричен висок вакуум, с четиристепенен конектор - обем  400 сс.</t>
  </si>
  <si>
    <t>Твърд редон вакуумконтейнер с фабричен висок вакуум, с четиристепенен конектор - обем  600 сс.</t>
  </si>
  <si>
    <t>Редон дрен с рентгеноконтрастна нишка, кръстосани перфорации, дължина 50 см., СН 08/ СН 18</t>
  </si>
  <si>
    <t>Редон бутилка тип "Мехче",  нисък вакуум  (първоначално налягане 10 000 Ра), без конектираща тръба,  обем 150 сс.</t>
  </si>
  <si>
    <t>Аспирационна канюла Янкауер с възможност за контролиране на всмукването от 14Fr до 21Fr, 21 см. Двойно опаковони</t>
  </si>
  <si>
    <t>Аспирационна канюла Янкауер  от 14Fr до 21Fr, 21 см. Двойно опаковони</t>
  </si>
  <si>
    <t xml:space="preserve">Филтри за респиратори с овлажняващо и антибактериално действие, за възрастни, Ф 22мм конектор, мъртъв обем 55мл. Да осигуряват 99.99% бактериална и вирусологична защита. Произведени от полипропилен без съдържание на латекс и PVC. Резистънс при поток 30 л/мин. – не повече от 0.9 mbar. </t>
  </si>
  <si>
    <t xml:space="preserve">Филтри за респиратори с овлажняващо и антибактериално действие, за деца, Ф 22мм конектор, мъртъв обем 25мл. Да осигуряват 99.99% бактериална и вирусологична защита. Произведени от полипропилен без съдържание на латекс и PVC. Резистънс при поток 30 л/мин. – не повече от 2.8 mbar. </t>
  </si>
  <si>
    <t>Филтри тип "Изкуствен нос" за трахеостомирани пациенти. Мъртъв обем 8мл, резистанс 0,2mbar при 30л./мин. Произведени от полипропилен без съдържание на латекс и PVC.</t>
  </si>
  <si>
    <t>Механични (НЕРА) филтри за анестезия с антибактериално действие, за възрастни, Ф 22 конектор, мъртъв обем 55мл. Да осигуряват 99.9999% бактериална и вирусологична защита.Произведени от полипропилен без съдържание на PVC и латекс. Резистънс при поток 30 л/мин. – не повече от 1.3 mbar.</t>
  </si>
  <si>
    <t>Катетър моунт с  Г- образен конектор, за връзка между интубационна тръба и шлангове, с порт за аспирация, и малък порт за бронхоскопии, разтегателен, с дължина 10 - 16см, ф22, без съдържание на PVC и латекс. Резистънс при поток 60л/мин. – не повече от 2.4 mbar</t>
  </si>
  <si>
    <t>Катетър моунт с  Г- образен конектор, за връзка между интубационна тръба и шлангове, с порт за аспирация, и малък порт за бронхоскопии,  дължина 15см, ф22, без съдържание на PVC и латекс. Резистънс при поток 60л/мин. – не повече от 2.1 mbar.</t>
  </si>
  <si>
    <t>Комплект шлаухи за обдишване за еднократна употреба, състоящ се от два шланга по 1,8м и Y-парче с малък порт за бронхоскопии, без латекс и PVC.</t>
  </si>
  <si>
    <t>Комплект шлаухи за обдишване за еднократна употреба, за анестезия, състоящ се от два шланга по 1,5м и Y-парче с малък порт за бронхоскопии, балон 2л с шланг 0.8м,  без латекс и PVC</t>
  </si>
  <si>
    <t>Пациентен шланг за възрастни, за многократна употреба, силиконов,  150см</t>
  </si>
  <si>
    <t>Пациентен шланг за възрастни, за многократна употреба, силиконов,  110 см</t>
  </si>
  <si>
    <t>Пациентен шланг за възрастни, за многократна употреба, силиконов,  60 см</t>
  </si>
  <si>
    <t>Пациентен шланг за възрастни, за многократна употреба, силиконов,  35см</t>
  </si>
  <si>
    <t>Пациентен шланг за деца, за многократна употреба, силиконов,  60см</t>
  </si>
  <si>
    <t>Пациентен шланг за деца, за многократна употреба, силиконов,  110 см</t>
  </si>
  <si>
    <t>Балон за анестезия, 2.3 л, силикон</t>
  </si>
  <si>
    <t>Балон за анестезия, 1.5 л, силикон</t>
  </si>
  <si>
    <t>Влагоуловителни чашки към пациентни шлангове</t>
  </si>
  <si>
    <t>Y -конектор за пациентни шлангове с луер лок, за анестезия</t>
  </si>
  <si>
    <t xml:space="preserve">Y -конектор за пациентни шлангове, за респиратори </t>
  </si>
  <si>
    <t>Лицеви маски за анестезия за многократна употреба, силиконови, анатомични, размери от 0 до 5.</t>
  </si>
  <si>
    <t>Лицеви маски за анестезия за еднократна употреба, анатомични, прозрачни, с въздушна възглавница, цветово кодирани, размери от 1 до 6.</t>
  </si>
  <si>
    <t>Сензор за поток, за анестезиологични и дихателни апарати AVANCE CARESTATION</t>
  </si>
  <si>
    <t>Кислороден сензор за анестезиологични и дихателни апарати AVANCE CARESTATION</t>
  </si>
  <si>
    <t>Ороназална маска за неинвазивно обдишване на пациенти :  с гел, автоклавируеми за многократна употреба</t>
  </si>
  <si>
    <t xml:space="preserve"> Маска за цяло лице за неинвазивно обдишване на пациенти </t>
  </si>
  <si>
    <t>Стандартен абсорбент за клинична употреба, съставен от къси порести частици с форма на полусфера (d: 4мм). Химичен състав: калциев хидроксид, натриев хидроксит, етилен виолет, вода.. Подходящ за употреба с дихателни системи за анестезия.  Опакован в туби.</t>
  </si>
  <si>
    <t>ЦВК еднолуменен по Селдингер 4F, 5F, 6F с дължина 15 см, 20 см, 30 см.</t>
  </si>
  <si>
    <t>ЦВК двулуменен по Селдингер 7F с дължина 15 см, 20 см, 30 см.</t>
  </si>
  <si>
    <t>ЦВК трилуменен по Селдингер 5F, 7F с дължина 15 см, 20 см, 30 см.</t>
  </si>
  <si>
    <t>Артериален катетър Ледер кат</t>
  </si>
  <si>
    <t>Фогарти катетър</t>
  </si>
  <si>
    <t>Валва/клапа/ контролна за аспирация</t>
  </si>
  <si>
    <t>Катетър абдоминален - отворен канал; шест отвора; дължина 600mm; размери CH6 - CH36</t>
  </si>
  <si>
    <t xml:space="preserve">Сонда ендобронхиална аспирационна-два отвора; отворен канал; накрайник с цветово кодиране на размера: размери CH6, CH8, CH10;CH12, CH14, CH16,CH18,CH20.
</t>
  </si>
  <si>
    <t>Аспирационен шлаух с два конектора, 210 см, №25</t>
  </si>
  <si>
    <t>Гьодели</t>
  </si>
  <si>
    <t>Назални въздуховоди</t>
  </si>
  <si>
    <t>Катетър “бътерфлай” №21-25</t>
  </si>
  <si>
    <r>
      <rPr>
        <b/>
        <sz val="12"/>
        <rFont val="Times New Roman"/>
        <family val="1"/>
        <charset val="204"/>
      </rPr>
      <t xml:space="preserve">Стерилни и нестерилни ръкавици           </t>
    </r>
    <r>
      <rPr>
        <sz val="12"/>
        <rFont val="Times New Roman"/>
        <family val="1"/>
        <charset val="204"/>
      </rPr>
      <t xml:space="preserve">                                                                                                                                                                              </t>
    </r>
  </si>
  <si>
    <t>Стерилни хирургични ръкавици финно опудрени с чисто царевично нишест от естествен каучуков латекс избелени  с кръгъл кант  .Да притежават микро- грапава нехлъзгава повърхност и анатомична форма ,която да осигурява отличен захват и максимален комфорт .Размери от 6 до 9.0 от 260 до 285 мм.Да притежават сертификат за качество EN 455- 1 осигуряващ необходимата бариерна функция по време на операции макс. АQL 1.5 и сертификат EN 455- 2 за издръжливосна ръкавицата по време на работа по-голям от 12 N.</t>
  </si>
  <si>
    <t>чф.</t>
  </si>
  <si>
    <t>Стерилни хирургични ръкавици без пудра за чувствителна кожа със синтетично вътрешно покритие и мрежеста структура  с кръгъл кант  .Да са от естесвен латекс, бял цвят и анатомична форма ,която да осигурява отличен захват и максимален комфорт. Размери от 5.5до 9.0 от 260 до 285 мм..Да притежават сертификат за качество EN 455- 1 осигуряващ необходимата бариерна функция по време на операции макс. АQL 1.5 и сертификат EN 455- 2 за издръжливосна ръкавицата по време на работа по-голям от 12 N.</t>
  </si>
  <si>
    <t>Стерилни латексови хирургични ръкавици с ататамична форма  без пудра за  свръчувствителна кожа с максимална дебелина в областа на дланта до 0.18мм  и кръгъл кант Повърхността на ръкавицата да е с грапава структура и кафяв цвят,която да осигурява отличен захват и тактилност.Размери от 5.5до 9.0 от 250 до 285 мм.Да притежават сертификат за качество EN 455- 1 осигуряващ необходимата бариерна функция по време на операции  макс. АQL 1.0 и сертификат EN 455- 2 за издръжливосна ръкавицата по време на работа по-голям от 12 N.</t>
  </si>
  <si>
    <t>Стерилни латексови хирургични ръкавици без пудра много финни с кръгъл кант ,да могат да се поставят два чифта един върху друг .Да са със зелен цвят и анатомична форма .Да осигуряват максимална чувствителност ,да могат да се  използват в микрохирургия  Размери от 5.5до 9.0 от 270 до 290 мм.Да притежават сертификат за качество EN 455- 1 осигуряващ необходимата бариерна функция по време на операции макс. АQL 1.0 и сертификат EN 455- 2 за издръжливосна ръкавицата по време на работа по-голям от 12 N.</t>
  </si>
  <si>
    <t>Стерилни хирургични нелатексови ръкавици  без пудра  с изцяло анатомичен кръгъл кант ,да са направени от попиизопрен  . Да осигуряват максимална защита от алергии и дразнения на кожата . Да са с кремав  цвят и синтетичен вътрешен слой. Размери от 5.5до 9.0 от 270 до 285 мм. Да притежават сертификат за качество EN 455- 1 осигуряващ необходимата бариерна функция по време на операции  макс.АQL 1.0 и сертификат EN 455- 2 за издръжливосна ръкавицата по време на работа по-голям от 9 N.</t>
  </si>
  <si>
    <t>Стерилни хирургични нелатексови ръкавици без пудра ,изцяло анатомични с навит ръб, направени от полиизопрен  по технология без ускорители  . Да осигуряват максимална защита от алергии и дразнения на кожата. Да са осигурят по малка умора на ръката по време на операция . Размери от 5.5до 9.0 от 275 до 290 мм .Да притежават сертификат за качество EN 455- 1 осигуряващ необходимата бариерна функция по време на операции макс. АQL 1.0 и сертификат EN 455- 2 за издръжливосна ръкавицата по време на работа по-голям от 9 N.</t>
  </si>
  <si>
    <t xml:space="preserve">Латексови ръкавици нестерилни, с пудра лесни за слагане ,некъсливи и еластични размери от XS до XL </t>
  </si>
  <si>
    <t xml:space="preserve">Латексови ръкавици нестерилни , без пудра лесни за слагане с вътрешен слой без пудра ,некъсливи и еластични размери от XS до XL </t>
  </si>
  <si>
    <t>Нелатексови ръкавици нестерилни , нитрилни  хипоалергични без пудра лесни за слагане с вътрешен слой без латекс, цвят син, некъсливи и еластични размери от XS до XL .</t>
  </si>
  <si>
    <t>Нелатексови ръкавици нестерилни , нитрилни  хипоалергични без пудра лесни за слагане с вътрешен слой от коприна, без латекс, цвят бял, некъсливи и еластични размери от XS до XL .</t>
  </si>
  <si>
    <t>Нелатексови ръкавици нестерилни , нитрилни  хипоалергични без пудра лесни за слагане, много финни, без латекс, цвят розов, некъсливи и еластични размери от XS до XL .</t>
  </si>
  <si>
    <t>Нелатексови ръкавици нестерилни , нитрилни  хипоалергични без пудра лесни за слагане с вътрешен слой без латекс, цвят черен, некъсливи и еластични размери от XS до XL .</t>
  </si>
  <si>
    <t>Нелатексови ръкавици нестерилни , винилни  хипоалергични без пудра лесни за слагане с вътрешен слой без латекс,некъсливи и еластични размери от XS до XL .</t>
  </si>
  <si>
    <t xml:space="preserve">Латексови ръкавици нестерилни , да са текстурирани с по дебела стена и удължен маншет ,некъсливи и еластични. Да намират приложение в спешна помощ за аутопсионни цели и стерилизация . Размери от S до XL </t>
  </si>
  <si>
    <t xml:space="preserve">Ръкавици еднократни полиетиленови с грапава повърхност </t>
  </si>
  <si>
    <r>
      <rPr>
        <b/>
        <sz val="12"/>
        <rFont val="Times New Roman"/>
        <family val="1"/>
        <charset val="204"/>
      </rPr>
      <t xml:space="preserve">Чаршафи сетове и общоболничен консуматив     </t>
    </r>
    <r>
      <rPr>
        <sz val="12"/>
        <rFont val="Times New Roman"/>
        <family val="1"/>
        <charset val="204"/>
      </rPr>
      <t xml:space="preserve">                       </t>
    </r>
  </si>
  <si>
    <t xml:space="preserve">Медицинска ролка, двупластова -целулозна хартия, ширина 50см. и дължина 60м. с перфорация през 60см.                                                  </t>
  </si>
  <si>
    <t>Медицинска ролка ,двупластова -целулозна хартия  слепена с фолио, водонепромокаема,ширина 50см. и дължина 60м. с перфорация през 60см.</t>
  </si>
  <si>
    <t>Стерилна хирургична защитна престилка , изработена от 5-слоен  нетъкан материал, минимум 35 г/кв.м. Цвят да е тъмносин, UH херметизиран, ръкавите да завършват с плетен еластичен маншет,изработен от полиестер , да не съдържа памук, етикетът за размера да е зашит при подшития ръб на врата.Съединяването на ръбовете да е чрез слепване.Престилката да едвойно опакована в нетъкан текстил , като са вкючени 2 бр.кърпи   Да имат цветен индикатор за стерилизация и 2 залепващи етикета за пренасяне, съдържащи име на доставчика, референтен и партиден номер и дата на годност върху  джоб от типа "peel-off(самозалепващ)". Да са устойчиви  към проникване на течност . Размери на престилките S,M,L,XL,XXL.</t>
  </si>
  <si>
    <t>Стерилна хирургична подсилена защитна престилка , изработена от 5-слоен  нетъкан материал, минимален грамаж 35 г/кв,да е подсилена в предната област и 3/4 от ръкавите да е от полиетилен и полипропилен с минимален грамаж 40г/кв. Цвят да е тъмносин, херметизиран, маншетите да са изработени от полиестер,  да не съдържа памук, етикетът за размера  да е зашит при подшития ръб на врата.Съединяването на ръбовете да е чрез слепване.Престилката да едвойно опакована в нетъкан текстил , като са вкючени 2 бр.кърпи.  Да имат цветен индикатор за стерилизация и 2 залепващи етикета за пренасяне, съдържащи име на доставчика, референтен и партиден номер и дата на годност върху  джоб от типа "peel-off(самозалепващ)". Да са устойчиви  към проникване на течност . Размери на престилките S,M,L,XL,XXL.</t>
  </si>
  <si>
    <t>Стерилен операционен чаршаф от нетъкан текстил 40 g/ m² - да осигурява ефикасна защита срещу проникване на течности, кръв или други изливи; да не отделя власинки - размер 90/90 без прорез</t>
  </si>
  <si>
    <t>Стерилен оаршаф от нетъкан текстил 40 g/ m² - да осигурява ефикасна защита срещу проникване на течности, кръв или други изливи; да не отделя власинки - размер 90/90 с прорез</t>
  </si>
  <si>
    <t>Стерилен операционен чаршаф от нетъкан текстил 40 g/ m² - да осигурява ефикасна защита срещу проникване на течности, кръв или други изливи;  да не отделя власинки - размер 130/220 без прорез</t>
  </si>
  <si>
    <t>Стерилен операционен чаршаф от нетъкан текстил 40 g/ m² - да осигурява ефикасна защита срещу проникване на течности, кръв или други изливи;  да не отделя власинки - размер 130/220 с прорез</t>
  </si>
  <si>
    <t>Стерилен операционен чаршаф от нетъкан текстил 40 g/ m² - да осигурява ефикасна защита срещу проникване на течности, кръв или други изливи;  да не отделя власинки - размер 140/240 без прорез</t>
  </si>
  <si>
    <t>Стерилен операционен чаршаф от нетъкан текстил 40 g/ m² - да осигурява ефикасна защита срещу проникване на течности, кръв или други изливи;  да не отделя власинки - размер 140/240 с прорез</t>
  </si>
  <si>
    <t>Стерилен халат за посетител- да е от хидрофобен нетъкан материал осигуряващ ефективна защита от течности и бактерии .Престилката да е с  дълъг ръкав,без маншет да е снабдена с допълнително връзки: Размери :S, M, L, XL, XXL.</t>
  </si>
  <si>
    <t>Нестерилен халат за посетител- да е от хидрофобен нетъкан материал осигуряващ ефективна защита от течности и бактерии .Престилката да е с  дълъг ръкав, с еластичен маншет да е снабдена с допълнително връзки: Размери :S, M, L, XL, XXL</t>
  </si>
  <si>
    <t>Нестерилен еднократен  комплект за опериране тип пижама направен от хидрофобен нетъкан материал :Състои се от панталон с пришита лента на талията и Т- орбазна блуза. Размери :S, M, L, XL, XXL</t>
  </si>
  <si>
    <t>Стерилен хирургичен комплект тип "основен"  - покривките  да не съдържат вискоза или целулоза, да са изработени от абсорбиращо полиетиленово фолио + нетъкан материал , минимум 62 g/m². Съдържание:  1 Mayo права покривка (налична в контрастен  цвят) - минимални размери 80x145 cm, да е изработена от минимум 0,065 mm дебел половиетилен филм, подсилен с абсорбиращ нетъкан материал , 1 горна прилепваща покривка - минимални размери 150x240 cm, 1 долна прилепваща покривка - минимални размери 170x175 cm, 2 странични прилепващи покривки - минимални размери 75x90 cm,  1  залепваща лента  9x50 cm, 4 целулозни хавлии 30x40 cm, подсилени със синтетична мрежа. Всички покривки да са увити в покривка за масата за инструментите - минимални размери 140x190 cm, изработена от минимум 5 μm  дебел полиетиленов филм, подсилен с абсорбиращ  нетъкан материал, нинимални размери 75x190cm.  Целият комплект да е опакован в  джоб тип "peel-off"( самозалепващ ) с два самозалепващи се етикета за пренасяне, съдържащи име на доставчика, референтен и партиден номер и дата на годност. Покривките да не съдържат латекс и джобът трябва да съдържа подходяща информация (пиктограма).</t>
  </si>
  <si>
    <t xml:space="preserve">Стерилен хирургичен комплект тип "универсален, подсилен"  - ,покривките  да не съдържат вискоза или целулоза, да са изработени от абсорбиращо полиетиленово фолио + нетъкан материал , минимум 62 g/m².  подсилен със  70 gsm Spunlace с капацитет на абсорбция минимум 600%. Съдържание:  1 Mayo права покривка (налична в контрастен цвят) - минимални размери 80x145 cm,да е изработена от минимум 0,065 mm дебел половиетилен филм, подсилен с абсорбиращ нетъкан материал  1 подсилена горна прилепваща покривка - минимални размери 150x240 cm, размер на подсилване минимум 50x75cm, 1 подсилена долна прилепваща покривка - минимални размери 170x200 cm, размер на подсилване минимум 50x75cm, 2 подсилени странични прилепващи покривки - минимални размери 75x90 cm,  размер на подсилване минимум 45x60cm, 1  залепваща лента  9x50 cm, 4 целулозни хавлии 30x40 cm, подсилени със синтетична мрежа. Всички покривки да са увити в покривка за масата за инструментите - минимални размери 140x190 cm, изработена от минимум 5 μm   дебел полиетиленов филм, подсилен с абсорбиращ  нетъкан материал , с минимални размери 75x190cm.  Целият комплект да е опакован в  джоб тип "peel-off"(самозалепващ) с два самозалепващи се етикета за пренасяне, съдържащи име на доставчика, референтен и партиден номер и дата на годност. Покривките да не съдържат латекс и джобът трябва да съдържа подходяща информация (пиктограма). </t>
  </si>
  <si>
    <t xml:space="preserve">Стерилен хирургичен комплект тип "абдоминален - покривките да са изработени от абсорбиращо полиетиленово фолио + нетъкан материал , минимум 62 g/m², подсилен със  70 gsm Spunlace с капацитет на абсорбция минимум 600%. Съдържание:   Mayo права покривка (налична в контрастен  цвят) - минимални размери 80x145 cm, изработена от минимум 0,065 mm дебел половиетилен филм, подсилен с абсорбиращ нетъкан материал  , 1 подсилена абдоминална покривка - минимални размери 230x260 cm с интегрирани гамащи, 2 фенестрации: абдоминална - прилепваща, минимален размер 32x40cm, заобиколена с подсилване с минимални размери 60x120cm, и перинеална - неприлепваща, с минимални размери 9x12cm, заобиколена с подсилване с минимални размери 50x84cm, и 3 интегрирани 2,5x15cm фиксатори за тръби велкро, 2 целулозни хавлии 30x40cm, подсилени със синтетична мрежа. Всички покривки са увити в покривка за масата за инструментите - минимални размери 140x190 cm, изработена от минимум 5 μm  дебел  полиетиленов филм, подсилен с абсорбиращ  нетъкан материал , с минимални размери 75x190cm.  Целият комплект да е опакован в  джоб тип "peel-off"(самозалепващ) с два самозалепващи се етикета за пренасяне, съдържащи име на доставчика, референтен и партиден номер и дата на годност. Покривките да не съдържат латекс и джобът трябва да съдържа подходяща информация (пиктограма). </t>
  </si>
  <si>
    <t>Стерилен хирургичен комплект тип "колянна артроскопия"    - покривките да не съдържат вискоза или целулоза, изработени от абсорбиращо полиетиленово фолио + нетъкан материал , минимум грамаж 62 g/m². Съдържание   - 1 Mayo права покривка (налична в контрастен цвят) - минимални размери 80x145cm, изработена от минимум 0,065 mm дебел половиетилен филм, подсилен с абсорбиращ нетъкан материал , 1 покривка за колянна артроскопия с минимални размери 200x320 cm, с 2 еластични (регулируеми) отвърстия, един джоб за събиране на течност с изходно отвърстие и фиксатор за тръби велкро 2,5x25 cm, 1 покривка под крака - минимални размери 150x150 cm, 1 стокинет - минимални размери 25x80 cm, 2 залепващи ленти 9x50 cm, 2 целулозни хавлии 30x40 cm, подсилени със синтетична мрежа. Всички покривки са увити в покривка за масата за инструментите - минимални размери 140x190 cm, изработена от минимум 5 μm  дебел  полиетиленов филм, подсилен с абсорбиращ нетъкан материал, с минимални размери 75x190cm.  Целият комплект да е опакован в  джоб тип "peel-off"(самозалепващ) с два самозалепващи се етикета за пренасяне, съдържащи име на доставчика, референтен и партиден номер и дата на годност. Покривките да не съдържат латекс и джобът трябва да съдържа подходяща информация (пиктограма).</t>
  </si>
  <si>
    <t xml:space="preserve">Стерилен хирургичен комплект тип "ръка/крак" - покривките да  са изработени от абсорбиращо полиетиленово фолио  + нетъкан материал , минимум  62 g/m², подсилен със  70 gsm Spunlace нетъкан, с капацитет на абсорбция минимум 600%. Съдържание:  - 1  покривка за ръка/крак с минимални размери 220x320cm, с 1 еластично (регулируемо) отвърстие φ 3 cm, заобиколено от подсилена област с минимални размери 150x150cm,  2 целулозни хавлии 30x40 cm, подсилени със синтетична мрежа. Всички покривки  да са увити в покривка за масата за инструментите - минимални размери 140x190 cm, изработена от минимум 5 μm  дебел  полиетиленов филм, подсилен с абсорбиращ нетъкан материал , с минимални размери 75x190cm.  Целият комплект да е опакован в  джоб тип "peel-off" с два самозалепващи се етикета за пренасяне, съдържащи име на доставчика, референтен и партиден номер и дата на годност. Покривките да не съдържат латекс и джобът трябва да съдържа подходяща информация (пиктограма). </t>
  </si>
  <si>
    <t>Стерилен хирургичен комплект тип "раменна артроскопия"  - покривките  да са изработени от абсорбиращо полиетиленово фолио + нетъкан материал, минимум  62 g/m², подсилен със  70 gsm Spunlace нетъкан, с капацитет на абсорбция минимум 600%. Съдържание: - 1 Mayo права покривка (налична в контрастен цвят) - минимални размери 80x145 cm, изработена от минимум 0,065 mm дебел PE филм, подсилен с PP нетъкан, 1 прилепваща покривка за раменна артроскопия с минимални размери 200x260 cm, с 2 U-цепки 7x60 cm, заобиколени от минимално подсилване 100x130 cm, 1 прилепваща покривка с минимални размери 150x240 cm, с област на подсилване с минимални размери 50x75 cm, 1 покривка под крайника - минимални размери 150x150cm, 1 стокинет - минимални размери 25x80 cm, 2 Spunlace залепващи ленти 9x50 cm, 2 целулозни хавлии 30x40 cm, подсилени със синтетична мрежа. Всички покривки да са увити в покривка за масата за инструментите - минимални размери 140x190 cm, изработена от минимум 5 μm  дебел  полиетиленов филм, подсилен с абсорбиращ  нетъкан материал  , с минимални размери 75x190cm.  Целият комплект да е опакован в джоб тип "peel-off" с два самозалепващи се етикета за пренасяне, съдържащи име на доставчика, референтен и партиден номер и дата на годност. Покривките да не трябва да  съдържат латекс и джобът трябва да съдържа подходяща информация (пиктограма</t>
  </si>
  <si>
    <t xml:space="preserve">Стерилен хирургичен комплект тип "тазова хирургия"   - покривките да са изработени от абсорбиращо полиетиленово фолио + нетъкан материал, минимум 62 g/m², подсилен със  70 gsm Spunlace нетъкан, с капацитет на абсорбция минимум 600%. Съдържание:  - 1 Mayo права покривка (налична в червен цвят) - минимални размери 80x145 cm, изработена от минимум 0,065 mm дебел PE(полиетиленово фолио) филм, подсилен с PP нетъкан, 1 прилепваща тазова покривка с минимални размери 200x260 cm, с U-цепка 7x95 cm, заобиколена от минимално подсилване 150x160 cm, 1 прилепваща покривка с минимални размери 170x300 cm, 1 покривка 75x90cm, 1 стокинет - минимални размери 35x120 cm, 2 Spunlace залепващи ленти 9x50 cm, 4 целулозни хавлии 30x40 cm, подсилени със синтетична мрежа. Всички покривки да са увити в покривка за масата за инструментите - минимални размери 140x190 cm, изработена от минимум 5 μm  дебел полиетиленов филм, подсилен с абсорбиращ нетъкан материал , с минимални размери 75x190cm.  Целият комплект да е опакован в тип "peel-off"(самозалепващ) с два самозалепващи се етикета за пренасяне, съдържащи име на доставчика, референтен и партиден номер и дата на годност. Покривките да не съдържат латекс и джобът трябва да съдържа подходяща информация (пиктограма). </t>
  </si>
  <si>
    <t xml:space="preserve">Стерилен хирургичен комплект тип "Цезарево сечение ІІ (легнало положение)"   - покривките да не съдържат вискоза или целулоза,  да са изработени от абсорбиращо полиетиленово фолио +нетъкан материал, минимум  62 g/m². Съдържание:  - 1 Mayo права покривка (налична в контрастен цвят) - минимални размери 80x145cm, изработена от 0,065 mm дебел  полиетиленов филм, подсилен с абсорбиращ  нетъкан материал , 1 покривка за Цезарево сечение с минимални размери 250x315 cm, с фенестрация, заобиколена с джоб за събиране на течност с минимални размери 80x80 cm, с филтър и 2 изходни отвърствия, мека бяла минимално 50 gsm Spunlace завивка за бебе - минимален размер 90x100 cm, 1 залепваща лента 9x50 cm, 2 целулозни хавлии 30x40 cm, подсилени със синтетична мрежа. Всички покривки да са увити в покривка за масата за инструментите - минимални размери 140x190 cm, изработена от минимум 5 μm  дебел полиетиленов филм,подсилен с абсорбиращ нетъкан материал , с минимални размери 75x190cm.  Целият комплект да е опакован в джоб тип "peel-off"(самозалепващ) с два самозалепващи се етикета за пренасяне, съдържащи име на доставчика, референтен и партиден номер и дата на годност. Покривките не съдържат латекс и джобът трябва да съдържа подходяща информация (пиктограма). Опаковките трябва да бъдат сложени в полиетиленов пакет, преди да се поставят в картонена кутия. </t>
  </si>
  <si>
    <t xml:space="preserve">Стерилен хирургичен комплект тип "гинекология"  -  да е изработен от абсорбиращо полиетиленово фолио + нетъкан материал, минимум 62 g/m². Съдържание:   - 1 Mayo права покривка (налична в контрастен цвят) - минимални размери 80x145cm, изработена от 0,065 mm дебел PE филм, подсилен с PP нетъкан, 1 гинекологична покривка с минимални размери 250x300 cm, с вградени гамаши, залепваща фенестрация  9x12cm, заобиколена с джоб за подсилване с минимални размери 50x140 cm, 1  8 μm прозрачна РЕ покривна за перинеалната област 50x50 cm, 1 покривка за под седалището с минимален размер - 75x90 cm, 1 залепваща лента 9x50 cm, 2 целулозни хавлии 30x40 cm, подсилени със синтетична мрежа. Всички покривки да са увити в покривка за масата за инструментите - минимални размери 140x190 cm, изработена от минимум 5 μm  дебел  полиетиленов филм, подсилен с абсорбиращ  нетъкан материал , с минимални размери 75x190cm.  Целият комплект да е опакован в джоб тип "peel-off"(самозалепващ) с два самозалепващи се етикета за пренасяне, съдържащи име на доставчика, референтен и партиден номер и дата на годност. Покривките не съдържат латекс и джобът трябва да съдържа подходяща информация (пиктограма). </t>
  </si>
  <si>
    <t xml:space="preserve">Стерилен хирургичен комплект тип "гинекология ІІ"  - покривките да не съдържат вискоза или целулоза, изработени от абсорбиращо полиетиленово фолио + нетъкан материал, минимум  62 g/m². Съдържание:                                                                                                                                                                                                                                                                                       -  1 гинекологична покривка с минимален размер 250x300 cm, с вградени гамаши, залепваща фенестрация 9x12cm, и джоб за събиране на течност с филтър и изходно отвърстие, 1 покривка за под седалището - 75x90 cm, 1 залепваща лента 9x50 cm, 1 целулозна хавлия 30x40 cm, подсилена със синтетична мрежа. Всички покривки да са увити в покривка за масата за инструментите - минимални размери 140x190 cm, изработена от минимум 5 μm  дебел  полиетиленов филм, подсилен с абсорбиращ  нетъкан материал  , с минимални размери 75x190cm.  Целият комплект да е опакован в  джоб тип "peel-off(самозалепващ)" с два самозалепващи се етикета за пренасяне, съдържащи име на доставчика, референтен и партиден номер и дата на годност. Покривките да не съдържат латекс и джобът трябва да съдържа подходяща информация (пиктограма). </t>
  </si>
  <si>
    <t>Стерилен хирургичен комплект тип "лапароскопия І (легнало положение)"  - покривките да са изработени от абсорбиращо полиетиленово фолио + нетъкан материал, минимум  62 g/m², подсилен със  70 gsm Spunlace нетъкан, с капацитет на абсорбция минимум 600%. Съдържание:    1 Mayo права покривка (налична в контрастен цвят) - минимални размери 80x145 cm, изработена от мимимум 0,065 mm дебел  полиетиленов филм, подсилен с абсорбиращ нетъкан материал , 1 покривка за лапароскопия с минимални размери 250x310 cm, със залепваща фенестрация  28x32 cm, с подсилване с минимален размер 16x50 cm от двете страни с 8 фиксатора за кръгъл дренаж и тръби и два прозрачни двойни джоба за инструменти, всеки от тях по  40x73 cm, 2 целулозни хавлии 30x40 cm, подсилени със синтетична мрежа. Всички покривки да са увити в покривка за масата за инструментите - минимални размери 140x190 cm, изработена от минимум 5 μm  дебел полиетиленов филм, подсилен с абсорбиращ  нетъкан материал , с минимални размери 75x190cm.  Целият комплект  да е опакован в самозалепващ джоб тип "peel-off" с два самозалепващи се етикета за пренасяне, съдържащи име на доставчика, референтен и партиден номер и дата на годност. Покривките да не съдържат латекс и джобът трябва да съдържа подходяща информация (пиктограма).</t>
  </si>
  <si>
    <t xml:space="preserve">Стерилен хирургичен комплект тип "лапароскопия ІІ (позиция за литотомия)"   - покривките  да са изработени от абсорбиращо полиетиленово фолио + нетъкан материал, минимум   62 g/m², подсилен със  70 gsm Spunlace нетъкан, с капацитет на абсорбция минимум 600%. Съдържание:   1 Mayo права покривка (налична в контрастен цвят) - минимални размери 80x145 cm, изработена от мимимум 0,065 mm дебел  полиетиленов филм, подсилен с абсорбиращ  нетъкан материал , 1 покривка за лапароскопия с минимални размери 260x300 cm, с вградени гамаши, залепваща фенестрация  28x32 cm, с подсилване с минимален размер 16x50 cm от двете страни с 8 фиксатора за кръгъл дренаж и тръби и два прозрачни двойни джоба за инструменти, всеки от тях по  40x73 cm, 2 целулозни хавлии 30x40 cm, подсилен с нетъкан материал със синтетична мрежа. Всички покривки да са увити в покривка за масата за инструментите - минимални размери 140x190 cm, изработена от минимум 5 μm  дебел полиетиленов филм подсилен  , с минимални размери 75x190cm.  Целият комплект да е опакован в джоб тип "peel-off"(самозалепващ) с два самозалепващи се етикета за пренасяне, съдържащи име на доставчика, референтен и партиден номер и дата на годност. Покривките не съдържат латекс и джобът трябва да съдържа подходяща информация (пиктограма). </t>
  </si>
  <si>
    <t xml:space="preserve">Стерилен хирургичен комплект тип "урология"  - покривките да не съдържат вискоза или целулоза,  да са изработени от абсорбиращо полиетиленово фолио + нетъкан материал, минимум г 62 g/m². Съдържание:   1 покривка за урология с минимални размери 185x260 cm, с вградени гамаши, с джоб за събиране на течност с филтър и изходно отвърстие, и 2 залепващи фенестраци:  над пубиса и перинеално, и безлатексен предпазител за пръст, 1 самозалепваща се нетъкана лента, 2 целулозни хавлии 30x40 cm, подсилени със синтетична мрежа. Всички  покривки да са увити в покривка за масата за инструментите - минимални размери 140x190 cm, изработена от минимум 5 μm  дебел  полиетиленов филм, подсилен с абсорбиращ  нетъкан материал , с минимални размери 75x190cm.  Целият комплект да е опакован в  джоб тип "peel-off"(самозалепващ) с два самозалепващи се етикета за пренасяне, съдържащи име на доставчика, референтен и партиден номер и дата на годност. Покривките да не съдържат латекс и джобът трябва да съдържа подходяща информация (пиктограма). </t>
  </si>
  <si>
    <t>Стерилен хирургичен комплект тип "ангиография" - покривките да не съдържат вискоза или целулоза,  да са изработени от абсорбиращо полиетиленово фолио от нетъкан материал, минимум  62 g/m². Съдържание:      1 покривка за ангиография с минимални размери 210x270 cm, с 2 залепващи отвърстия  φ 16 cm, напълнени с филм за инцизия, прозрачен полиетиленов филм от едната страна, 1 самозалепващ двоен фиксатор за тръба, 2 целулозни хавлии 30x40 cm, подсилени със синтетична мрежа. Всички покривки са увити в покривка за масата за инструментите - минимални размери 140x190 cm, изработена от минимум 5 μm  дебел  полиетиленов филм, подсилен с абсорбиращ  нетъкан материал , с минимални размери 75x190cm.  Целият комплект да е опакован в джоб тип "peel-off"(самозалепващ) с два самозалепващи се етикета за пренасяне, съдържащи име на доставчика, референтен и партиден номер и дата на годност. Покривките да не съдържат латекс и джобът трябва да съдържа подходяща информация (пиктограма).</t>
  </si>
  <si>
    <t>Маска от нетъкан текстил, 3-слойна, едностранно дишаща, снабдена с интегрирана пластична скоба, която позволява перфектно анатомично оформяне, изработена от недразнещ, без мирис, мек материал, приятен за кожата</t>
  </si>
  <si>
    <t>Шапка тип боне от нетъкан текстил, нестерилна, d.60 см</t>
  </si>
  <si>
    <t>Калцуни от полиетилен , нешумящи</t>
  </si>
  <si>
    <t>Еднократни чаршафи 80 см/180 см</t>
  </si>
  <si>
    <t>ПЕЛЕНИ ОТ НТТ 60/60</t>
  </si>
  <si>
    <t>ПЕЛЕНИ ОТ НТТ 60/90</t>
  </si>
  <si>
    <t xml:space="preserve">Превързочен  консуматив                                                                  </t>
  </si>
  <si>
    <t>Бинт марлен  5м/5см</t>
  </si>
  <si>
    <t>Бинт марлен 10м/10см</t>
  </si>
  <si>
    <t>Бинт марлен 10м/16см</t>
  </si>
  <si>
    <t xml:space="preserve">БИНТОВЕ - ЛАСТИЧНИ 10М./ 10СМ. </t>
  </si>
  <si>
    <t>Компрес марлен Микулич 40/40 4 дипли</t>
  </si>
  <si>
    <t>Компрес марлен Микулич 40/40 8 дипли</t>
  </si>
  <si>
    <t>Лигнин  1 кг</t>
  </si>
  <si>
    <t>Лиостипт 5/3</t>
  </si>
  <si>
    <t>Лиостипт 5/8</t>
  </si>
  <si>
    <t>Марля на пакет  1м</t>
  </si>
  <si>
    <t>Марля на пакет  5  м</t>
  </si>
  <si>
    <t>Марля на топове 200м/100см 17 нишки</t>
  </si>
  <si>
    <t>топ</t>
  </si>
  <si>
    <t>Марля на топове 200м/100см 20 нишки</t>
  </si>
  <si>
    <t>Памук 80 г</t>
  </si>
  <si>
    <t>Памук естествен</t>
  </si>
  <si>
    <t>кг</t>
  </si>
  <si>
    <t>Санпласт 5см/5м</t>
  </si>
  <si>
    <t>Санпласт хипоалергичен вискоза -   5см/5м</t>
  </si>
  <si>
    <t xml:space="preserve">Абсорбираща желатинова хемостатична гъба </t>
  </si>
  <si>
    <t>Абсорбираща желатинова хемостатична гъба назална</t>
  </si>
  <si>
    <t>Компрес марлен, нестерилен, 17 н., 5/5/8 дипли х 100бр.</t>
  </si>
  <si>
    <t>оп.</t>
  </si>
  <si>
    <t>Компрес марлен, нестерилен, 17 н., 7.5/7.5/8 дипли х 100бр.</t>
  </si>
  <si>
    <t>Компрес марлен, нестерилен, 17 н., 10/10/8 дипли х 100бр.</t>
  </si>
  <si>
    <t>Компрес марлен, нестерилен, 17 н., 10/20/8 дипли х 100бр.</t>
  </si>
  <si>
    <t>Компрес марлен, нестерилен, 17 н., 5/5/16 дипли х 100бр.</t>
  </si>
  <si>
    <t>Компрес марлен, нестерилен, 17 н., 7.5/7.5/16 дипли х 100бр.</t>
  </si>
  <si>
    <t>Компрес марлен, нестерилен, 17 н., 10/10/16 дипли х 100бр.</t>
  </si>
  <si>
    <t>Компрес марлен, нестерилен, 17 н., 10/20/16 дипли х 100бр.</t>
  </si>
  <si>
    <t>Компрес марлен, 17 н., 8 дипли, стерилен - 5/5 х 1бр.</t>
  </si>
  <si>
    <t>Компрес марлен, 17 н., 8 дипли, стерилен - 7.5/7.5 х 1бр.</t>
  </si>
  <si>
    <t>Пластир прозрачен порьозен, лесно се къса в две посоки, подходящ за фиксиране на канюли и катетри 5 cm х 5 m</t>
  </si>
  <si>
    <t>Хипоалергична, фиксираща лента от нетъкан текстил, със синтетичен адхезив, мека и гъвкава, еластична по ширина 2.5см/10м</t>
  </si>
  <si>
    <t>Хипоалергична, фиксираща лента от нетъкан текстил, със синтетичен адхезив, мека и гъвкава, еластична по ширина 5см/10м</t>
  </si>
  <si>
    <t>Хипоалергична, фиксираща лента от нетъкан текстил, със синтетичен адхезив, мека и гъвкава, еластична по ширина 10см/10м</t>
  </si>
  <si>
    <t>Хипоалергична, фиксираща лента от нетъкан текстил, със синтетичен адхезив, мека и гъвкава, еластична по ширина 15см/10м</t>
  </si>
  <si>
    <t>Хипоалергична, фиксираща лента от нетъкан текстил, със синтетичен адхезив, мека и гъвкава, еластична по ширина 20см/10м</t>
  </si>
  <si>
    <t>Стерилна, прозрачна лепенка от полиуретаново фолио за закрепване на периферни катетри 6х7 см с рамка и етикет</t>
  </si>
  <si>
    <t>Стерилна самофиксираща се превръзка с прорез за канюли със заоблени краища от НТТ с двуслойна подложка: пропусклив мрежест контактен слой от полиетилен, незалепващ за раната и абсорбиращ вискозен слой; допълнителен почистващ тампон; размер 8 х 6 см</t>
  </si>
  <si>
    <t>Стерилна самофиксираща се превръзка за канюли от мек нетъкан материал с прозрачен прозорец за мониториране и прорез; овална форма; размер 9 х 7 см</t>
  </si>
  <si>
    <t>Стерилна, прозрачна лепенка от полиуретаново фолио за закрепване на периферни катетри 10х12 см с рамка и етикет</t>
  </si>
  <si>
    <t>Компрес абдоминален Микулич, марля 17 н./ кв. см , 45х45 см., 4 дипли, стерилни, зелени пред пране х 3 бр. в оп.</t>
  </si>
  <si>
    <t>Високо еластичен мрежест тубуларен бинт за прикрепяне на превръзки към всички части на тялото, изработен от 68% избелен памук, 24% полиамид, 8% еластан, надлъжна еластичност мин.95% и напречна мин. 800%; оформяне без нищене, подлежи на стерилизация на пара 134°С, ролка 25 метра.</t>
  </si>
  <si>
    <t>N3  - 3 см (длани, ръце и детски глави)</t>
  </si>
  <si>
    <t>N4 -  5 см (крака, ходила и детски торс)</t>
  </si>
  <si>
    <t>N5 – 6,5 см (глава и детски торс)</t>
  </si>
  <si>
    <t xml:space="preserve">Стерилна самофиксираща се превръзка със заоблени краища от 100% полиестерен нетъкан материал с двуслойна подложка: пропусклив мрежест контактен слой от полиетилен, незалепващ за раната и абсорбиращ, вискозен слой, хипоалергичен синтетичен адхезив без колофон, латекс и фталати ; </t>
  </si>
  <si>
    <t>7.2 х 5 см подложка 4х2,5см</t>
  </si>
  <si>
    <t>15 х 8 см, подложка11х3,8см</t>
  </si>
  <si>
    <t xml:space="preserve">20 х 8 см,подложка16х3,8см </t>
  </si>
  <si>
    <t>35 х 10 см, подложка 30,5х5,5 см</t>
  </si>
  <si>
    <t>Стерилна памперсна атравматична превръзка- компрес, със сърцевина от силноабсорбираща разбита целулоза , контактен слой от хидрофилен нетъкан полипропилен, и горен слой от хидрофобен нетъкан полипропилен; без съдържание на латекс, колофон и фталати</t>
  </si>
  <si>
    <t>10 х 10 см</t>
  </si>
  <si>
    <t>20 х 10 см</t>
  </si>
  <si>
    <t>15 х 20 см</t>
  </si>
  <si>
    <t>15 х 25 см</t>
  </si>
  <si>
    <t>Стерилна многослойна полиакрилатна превръзка със сърцевина от суперабсорбиращи гранули, с хидрофобна обвивка от синтетични нишки, импрегнирана с разтвор на Рингер; за 24 часа- размер;</t>
  </si>
  <si>
    <t xml:space="preserve">7,5 х 7,5 </t>
  </si>
  <si>
    <t xml:space="preserve"> 4 х 7 см, </t>
  </si>
  <si>
    <t>Стерилна многослойна полиакрилатна превръзка за кухинни рани със сърцевина от суперабсорбиращи гранули, с хидрофобна обвивка от синтетични нишки, импрегнирана с разтвор на Рингер; за 24 часа</t>
  </si>
  <si>
    <t>Стерилна тюлена мазева превръзка с антибактериален ефект, импрегнирана с метално сребро и смес от естери на натурални мастни киселини и глицерол от растителен произход</t>
  </si>
  <si>
    <t>10 х 20 см</t>
  </si>
  <si>
    <t>Силноабсорбираща хидроактивна полиуретанова превръзка със система на отворени пори с капилярно действие за средно до силно ексудиращи улкуси, с горен слой, пропусклив за водни пари</t>
  </si>
  <si>
    <t xml:space="preserve">размер 10 х 10 см, </t>
  </si>
  <si>
    <t>размер 10 х 20 см,</t>
  </si>
  <si>
    <t xml:space="preserve">размер 15 х 15 см, </t>
  </si>
  <si>
    <t>Стерилна абсорбираща самофиксираща се превръзка с хидроколидна матрица от синтетичен еластомер, минерално масло и натриев карбоксиметилцелулоза, покрита с полупрозрачен, водоотблъскващ горен слой от полиуретанов филм, за стимулиране на гранулация и епителизация</t>
  </si>
  <si>
    <t xml:space="preserve">7.5 х 7.5 см, </t>
  </si>
  <si>
    <t xml:space="preserve">10 х 10 см, </t>
  </si>
  <si>
    <t xml:space="preserve">15 х 15 см, </t>
  </si>
  <si>
    <t>Марлени топчета, 100% памук, 24 н/кв. см., препарирани, нестерилни, с рентг. Контр. Нишка, 6х6см</t>
  </si>
  <si>
    <t>Пяна за меко и бързо почистване на кожата, съдържа креатин, изопарафин и патентован неутрализатор на миризмата; неутрално рН, не е необходимо използването на вода; флакон 400 мл</t>
  </si>
  <si>
    <t>Хидроактивен гел за почистване и овлажняване на дълбоки и сухи рани и размекване на некротична тъкан, съдържа глицерол, хидроксиетил целулоза, карбокси метил целулоза, разтвор на Рингер ; в спринцовка с мерителна скала на буталото, 15 гр.</t>
  </si>
  <si>
    <t xml:space="preserve">Санитаро - хигиенни средства                                                            </t>
  </si>
  <si>
    <t>Уринатор женски</t>
  </si>
  <si>
    <t xml:space="preserve">брой </t>
  </si>
  <si>
    <t xml:space="preserve">Уринатор мъжки </t>
  </si>
  <si>
    <t xml:space="preserve">Подлоги </t>
  </si>
  <si>
    <t>Нетерилни шпатули</t>
  </si>
  <si>
    <t>Стерилни шпатули</t>
  </si>
  <si>
    <t>Четка за цитонамазка</t>
  </si>
  <si>
    <t>Четка за цитонамазка стерилна</t>
  </si>
  <si>
    <t>Спекулум вагинален S,M,L</t>
  </si>
  <si>
    <t xml:space="preserve">Хирургични конци                                                                                </t>
  </si>
  <si>
    <t>Полиамидни антимикробни конци – чилета * № 3/0-6</t>
  </si>
  <si>
    <t>кутия</t>
  </si>
  <si>
    <t xml:space="preserve">Нерезорбируем монофиламентен конец от полипропилен, USP 4/0, 75 см, 1/2 обла игла със силиконово покритие 22 мм   </t>
  </si>
  <si>
    <t xml:space="preserve">Нерезорбируем монофиламентен конец от полипропилен, USP 3/0, 75 см, 3/8 обратно режеща игла със силиконово покритие 24 мм   </t>
  </si>
  <si>
    <t>Синтетичен, резорбируем,плетен конец, дебелина0;1;2;3 ,дължина на конеца(+/-5см)12x150 cm, запазване на здравината на опън от 2-3 седмици, лигатури</t>
  </si>
  <si>
    <t>кут.</t>
  </si>
  <si>
    <t>Синтетичен, резорбируем,плетен конец, дебелина0;1;2;3 ,дължина на конеца(+/-5см)6x45 cm, запазване на здравината на опън от 2-3 седмици, лигатури</t>
  </si>
  <si>
    <t>Игли хирургични -обли</t>
  </si>
  <si>
    <t>Игли хирургични-режещи</t>
  </si>
  <si>
    <t xml:space="preserve"> СТЕРИЛИЗАЦИЯ                                                                                        </t>
  </si>
  <si>
    <t>Ролка гладко фолио за стерилизация с индикатор за пара и ЕО 7,5сm/200m</t>
  </si>
  <si>
    <t>Ролка гладко фолио за стерилизация с индикатор за пара и ЕО 10сm/200m</t>
  </si>
  <si>
    <t>Ролка гладко фолио за стерилизация с индикатор за пара и ЕО 12сm/200m</t>
  </si>
  <si>
    <t>Ролка гладко фолио за стерилизация с индикатор за пара  и ЕО 15сm/200m</t>
  </si>
  <si>
    <t>Ролка гладко фолио за стерилизация с индикатор за пара и ЕО 20сm/200m</t>
  </si>
  <si>
    <t>Ролка гладко фолио за стерилизация с индикатор за пара и ЕО 30сm/200m</t>
  </si>
  <si>
    <t>Ролка гладко фолио за стерилизация с индикатор за пара и ЕО 40сm/200m</t>
  </si>
  <si>
    <t xml:space="preserve">Пликове за стерилизация 75мм/200мм </t>
  </si>
  <si>
    <t xml:space="preserve">Пликове за стерилизация 100мм/250мм </t>
  </si>
  <si>
    <t xml:space="preserve">Пликове за стерилизация 150мм/270мм </t>
  </si>
  <si>
    <t>Пликове за стерилизация 150мм/380мм</t>
  </si>
  <si>
    <t xml:space="preserve">Пликове за стерилизация 100мм/520мм </t>
  </si>
  <si>
    <t>Пликове за стерилизация 200мм/400мм</t>
  </si>
  <si>
    <t xml:space="preserve">Пликове за стерилизация 300мм/570мм </t>
  </si>
  <si>
    <t xml:space="preserve">РЕГИСТРИРАЩА ХАРТИЯ </t>
  </si>
  <si>
    <t>Стандартна термопринтерна хартия за принтер SONY UPP-84S ; 54mm x 13,5 mm</t>
  </si>
  <si>
    <t>БР.</t>
  </si>
  <si>
    <t>Регистрираща термохартия за видеопринтер  Митсубиши Електрик, К61В-се/КР61В-се</t>
  </si>
  <si>
    <t>Регистрираща хартия  110*140*142за FUKUDA FX7202</t>
  </si>
  <si>
    <t>Регистрираща хартия ЕКГ 214х20(int.19mm) BIONET FC 700- ролка</t>
  </si>
  <si>
    <t>Регистрираща Хартия за  ЕКГ -  АТ- 1 ;90 mm X 90mmх400 за SHILLER-AT -1</t>
  </si>
  <si>
    <t>Регистрираща Хартия за  ЕКГ -  АТ- 10 ;210 mm X 140mmх250 за SHILLER-AT-10</t>
  </si>
  <si>
    <t>Регистрираща Хартия за  ЕКГ -  АТ- 2 ;210 mm X 280mmх180 за SHILLER-AT 102</t>
  </si>
  <si>
    <t>Регистрираща Хартия за  ЕКГ -  АТ- 4 ;90 mm X 90mmх200 за SHILLER-AT -4</t>
  </si>
  <si>
    <t>Регистрираща хартия за ЕКГ 57mm*25mt(int.12mm)-ролка</t>
  </si>
  <si>
    <t>Регистрираща хартия за ЕКГ 80mm*30mt(int.12mm)"INNOMED"-ролка</t>
  </si>
  <si>
    <t>Регистрираща хартия за ЕКГ Фокуда 63*30-ролка</t>
  </si>
  <si>
    <t>ДРУГИ</t>
  </si>
  <si>
    <t>МАШИНЕН ПРОЯВИТЕЛ -ТУБА БР. бр</t>
  </si>
  <si>
    <t>МАШИНЕН ФИКСАЖ -ТУБА БР. бр</t>
  </si>
  <si>
    <t xml:space="preserve">РЕНГЕНОВИ ФИЛМИ /зъбни/ </t>
  </si>
  <si>
    <t>РЕНГЕНОВИ ФИЛМИ 35/35</t>
  </si>
  <si>
    <t>Ръкохватка за електронож за еднократна употреба, двуботонна, в комплект със свързващ кабел 3м. И накрайник електрод тип "Шпатула"</t>
  </si>
  <si>
    <t>Гел за ултразвукова диагностика -без сол ,биосъвместим с кожата -5 литра</t>
  </si>
  <si>
    <t>ЕЛЕКТРОДИ ЕКГ D30 mm</t>
  </si>
  <si>
    <t>ЕЛЕКТРОДИ ЕКГ D40 mm</t>
  </si>
  <si>
    <t>ЕЛЕКТРОДИ ЕКГ D50 mm</t>
  </si>
  <si>
    <t>Стерилни транспортни среди</t>
  </si>
  <si>
    <t>Стерилни тампони</t>
  </si>
  <si>
    <t>Контейнер за урина стерилен</t>
  </si>
  <si>
    <t>Предметни стъкла 76/26</t>
  </si>
  <si>
    <t>Предметни стъкла матирани 76/26</t>
  </si>
  <si>
    <t>Автоматичен турникет-ЕСМАРК с пласмасова закопчалка</t>
  </si>
  <si>
    <t>Термометри – максимални - електронни; водоустойчиви; СЕ-марка; звуков сигнал</t>
  </si>
  <si>
    <t>Термометри за стая</t>
  </si>
  <si>
    <t>Тест ленти за кръвна захар Free Style Optium Neo</t>
  </si>
  <si>
    <t xml:space="preserve">Тест ленти за урина </t>
  </si>
  <si>
    <t>Остриета за скалпел №22</t>
  </si>
  <si>
    <t>Мондщуци, еднократни, картонени за спирометър Ф30</t>
  </si>
  <si>
    <t>Монополярни електроди за електронож Ф4мм</t>
  </si>
  <si>
    <t>Мондщуци за инхалатор Ф22</t>
  </si>
  <si>
    <t>Неутрални електроди за еднократна употреба, контактна повърхност 168 см2, без свързващ кабел</t>
  </si>
  <si>
    <t>№ на номенклатурна единица</t>
  </si>
  <si>
    <t>Единица мярка</t>
  </si>
  <si>
    <t>Прогнозно количество за единица мярка за  две години</t>
  </si>
  <si>
    <t>Консумативи за хемодиализа</t>
  </si>
  <si>
    <t>Апирогенни филтри за апарати Nikkiso dbb-05 "EF-02D"</t>
  </si>
  <si>
    <t>брой</t>
  </si>
  <si>
    <t xml:space="preserve">Апирогенни филтри за апарати Frezenius "Diasafe Plus" </t>
  </si>
  <si>
    <t>Дезинфекциозен разтвор  за гореща дезинфекция  Фрезениус и Nikkiso - 5 л.</t>
  </si>
  <si>
    <t>туба</t>
  </si>
  <si>
    <t>Дезинфекциозен разтвор за студена дезинфекция  Фрезениус "Puristeril" - 10 л.</t>
  </si>
  <si>
    <t>Дезинфекциозен разтвор за обезмасляване  Фрезениус "Sporotal"- 5 л.  </t>
  </si>
  <si>
    <r>
      <t xml:space="preserve">Диализатор  1.5 или 1.6  м² Low flux </t>
    </r>
    <r>
      <rPr>
        <sz val="11"/>
        <color rgb="FF000000"/>
        <rFont val="Times New Roman"/>
        <family val="1"/>
        <charset val="204"/>
      </rPr>
      <t>полисулфон</t>
    </r>
  </si>
  <si>
    <r>
      <t xml:space="preserve">Диализатор  1.7 или 1.8  м² Low flux </t>
    </r>
    <r>
      <rPr>
        <sz val="11"/>
        <color rgb="FF000000"/>
        <rFont val="Times New Roman"/>
        <family val="1"/>
        <charset val="204"/>
      </rPr>
      <t>полисулфон</t>
    </r>
  </si>
  <si>
    <r>
      <t xml:space="preserve">Диализатор  2 или &gt;2  м² Low flux </t>
    </r>
    <r>
      <rPr>
        <sz val="11"/>
        <color rgb="FF000000"/>
        <rFont val="Times New Roman"/>
        <family val="1"/>
        <charset val="204"/>
      </rPr>
      <t>полисулфон</t>
    </r>
  </si>
  <si>
    <r>
      <t xml:space="preserve">Диализатор  1.5 или 1.6  м² Low flux </t>
    </r>
    <r>
      <rPr>
        <sz val="10"/>
        <rFont val="Arial"/>
        <family val="2"/>
        <charset val="204"/>
      </rPr>
      <t xml:space="preserve">Polynephron™ </t>
    </r>
  </si>
  <si>
    <r>
      <t xml:space="preserve">Диализатор  1.7 или 1.8  м² Low flux </t>
    </r>
    <r>
      <rPr>
        <sz val="10"/>
        <rFont val="Arial"/>
        <family val="2"/>
        <charset val="204"/>
      </rPr>
      <t>Polynephron™</t>
    </r>
  </si>
  <si>
    <r>
      <t xml:space="preserve">Диализатор  2 или &gt;2  м² Low flux </t>
    </r>
    <r>
      <rPr>
        <sz val="10"/>
        <rFont val="Arial"/>
        <family val="2"/>
        <charset val="204"/>
      </rPr>
      <t>Polynephron™</t>
    </r>
  </si>
  <si>
    <t>Кръвни линии за  Braun и Nikkiso</t>
  </si>
  <si>
    <t>комплект</t>
  </si>
  <si>
    <t>Кръвни линии за Фрезениус</t>
  </si>
  <si>
    <t xml:space="preserve">Кръвни линии за Фрезениус "5008-S" </t>
  </si>
  <si>
    <t xml:space="preserve">Фистулни игли № 16G 25-32 mm  </t>
  </si>
  <si>
    <t xml:space="preserve">Фистулни игли № 17G 25-32 mm </t>
  </si>
  <si>
    <t xml:space="preserve">Катетри временен съдов достъп  Феморални  </t>
  </si>
  <si>
    <t>Катетри временен съдов достъп Югуларис </t>
  </si>
  <si>
    <t xml:space="preserve">Алкален бикарбонатен концентрат 8,4 % - 6 л. </t>
  </si>
  <si>
    <t xml:space="preserve">Кисел концентрат за  бикарбонатна хемодиализа - 5 л. туба </t>
  </si>
  <si>
    <t xml:space="preserve">Разтвор с Тауролидин 5ml </t>
  </si>
  <si>
    <t xml:space="preserve">Разтвор с Тауролидин 10ml </t>
  </si>
  <si>
    <t>Разтвор с Тауролидин и 25000 единици Урокиназа</t>
  </si>
  <si>
    <t>Сол за регенерация 25кг.</t>
  </si>
  <si>
    <t>№ на номенклатурна еденица</t>
  </si>
  <si>
    <t>Консумативи и реактиви за клинична лаборатория</t>
  </si>
  <si>
    <t>Хематологичен анализатор ADVIA 60</t>
  </si>
  <si>
    <t xml:space="preserve">Дилуент ( 20 L ) </t>
  </si>
  <si>
    <t>Почистващ разтвор ( 1L )</t>
  </si>
  <si>
    <t>Лизиращ разтвор ( 1L )</t>
  </si>
  <si>
    <t>Контролна кръв - ниво 1,2,3</t>
  </si>
  <si>
    <t>Кръвно - газов анализатоp ABL-5</t>
  </si>
  <si>
    <t>5.1</t>
  </si>
  <si>
    <t xml:space="preserve">Миещ р-р.  </t>
  </si>
  <si>
    <t>Бр.</t>
  </si>
  <si>
    <t>5.2</t>
  </si>
  <si>
    <t>Калибриращ р-р 1,2</t>
  </si>
  <si>
    <t>5.3</t>
  </si>
  <si>
    <t xml:space="preserve">Капилярки с литиев хепарин </t>
  </si>
  <si>
    <t>5.4</t>
  </si>
  <si>
    <t>Контрола КГА-ABL-5-livel 1,2,3</t>
  </si>
  <si>
    <t>5.5</t>
  </si>
  <si>
    <t>Термохартия за КГА-М248</t>
  </si>
  <si>
    <t>ролки</t>
  </si>
  <si>
    <t>5.6</t>
  </si>
  <si>
    <t xml:space="preserve">Капачки за капилярки </t>
  </si>
  <si>
    <t>5.7</t>
  </si>
  <si>
    <t>Телчета-бъркалки 1 х 9мм</t>
  </si>
  <si>
    <t>Общо за Обособена позиция 3 номенклатурна единица 5</t>
  </si>
  <si>
    <t>Хематологичен анализатор ВС-5800</t>
  </si>
  <si>
    <t>6.1</t>
  </si>
  <si>
    <t>6.2</t>
  </si>
  <si>
    <t>Лизиращ разтвор І ( 1L )</t>
  </si>
  <si>
    <t>6.3</t>
  </si>
  <si>
    <t>Лизиращ разтвор ІІ ( 0.5L )</t>
  </si>
  <si>
    <t>6.4</t>
  </si>
  <si>
    <t>Лизиращ разтвор за базофили ( 1L )</t>
  </si>
  <si>
    <t>6.5</t>
  </si>
  <si>
    <t>Лизиращ разтвор хемоглобин ( 0.5L )</t>
  </si>
  <si>
    <t>6.6</t>
  </si>
  <si>
    <t>Почистващ разтвор за пробовземащ пиперон ( 50ml )</t>
  </si>
  <si>
    <t>6.7</t>
  </si>
  <si>
    <t>Контролна кръв - 5-diff ( 3ml )</t>
  </si>
  <si>
    <t>Общо за Обособена позиция 3 номенклатурна единица 6</t>
  </si>
  <si>
    <t>Коагулация</t>
  </si>
  <si>
    <t xml:space="preserve">Тромбопластин </t>
  </si>
  <si>
    <t>мл</t>
  </si>
  <si>
    <t xml:space="preserve">АПТТ (контакт) </t>
  </si>
  <si>
    <t>Kалциев двухлорид</t>
  </si>
  <si>
    <t>Фибриноген – Тромбин+буфер</t>
  </si>
  <si>
    <t>Контролна плазма / L, H, N</t>
  </si>
  <si>
    <t>Кювети със сачми за коагулометър Trombotimer</t>
  </si>
  <si>
    <t>Диск с кювети за Автоматичен коагуметър Precil C3100</t>
  </si>
  <si>
    <t>Миещ разтвор за Автоматичен коагуметър Precil C3100 -5 литра</t>
  </si>
  <si>
    <t>Електролитен анализатор Combi LINE -K,Na,CL</t>
  </si>
  <si>
    <t>15.1</t>
  </si>
  <si>
    <t>Clean 1</t>
  </si>
  <si>
    <t>15.2</t>
  </si>
  <si>
    <t>хартия</t>
  </si>
  <si>
    <t>15.3</t>
  </si>
  <si>
    <t>Wash 2</t>
  </si>
  <si>
    <t>15.4</t>
  </si>
  <si>
    <t>CAL 3</t>
  </si>
  <si>
    <t>15.5</t>
  </si>
  <si>
    <t>CAL 4</t>
  </si>
  <si>
    <t>Уринен анализатор DIRUI 500</t>
  </si>
  <si>
    <t>Тест ленти Dirui H 10</t>
  </si>
  <si>
    <t>VedaLab Easy Reader</t>
  </si>
  <si>
    <t>Тропонин – количествен метод</t>
  </si>
  <si>
    <t>тест</t>
  </si>
  <si>
    <t>Д- димер</t>
  </si>
  <si>
    <t>Други разтвори</t>
  </si>
  <si>
    <t>Набор за експресно оцветяване на кръвни натривки</t>
  </si>
  <si>
    <t>Клинична химия; Реактиви BS-200;  Показател -Метод</t>
  </si>
  <si>
    <t>Урея  - кинетичен метод-GLDH м-д</t>
  </si>
  <si>
    <t>Креатенин  - Яфе кинетичен без обезбелтъчаване</t>
  </si>
  <si>
    <t>Албумин  - м-д с бромкрезолово зелено</t>
  </si>
  <si>
    <t>Общ белтък  - Биуретов END PОIND м-д</t>
  </si>
  <si>
    <t>Холестерол  - ензимен, едноточков РАР м-д</t>
  </si>
  <si>
    <t>Триглицериди   - GPO-POD м-д ензимен</t>
  </si>
  <si>
    <t>Пикочна киселина  - уриказен метод с цветен завършек</t>
  </si>
  <si>
    <t>HDL-холестерол  - директен м-д /без обезбелт./</t>
  </si>
  <si>
    <t xml:space="preserve">Билирубин-общ и дир-н  м-д -DMSO </t>
  </si>
  <si>
    <t>Серумно желязо   - директен ференов м-д</t>
  </si>
  <si>
    <t>Микроалбумин</t>
  </si>
  <si>
    <t>ЖСК    - директен метод /без обезбелтъч./</t>
  </si>
  <si>
    <t>Фосфор   - амониев молибдат /без обезбелтъчаване/-UV</t>
  </si>
  <si>
    <t>Магнезий   - колориметрич. м-д с калмагит</t>
  </si>
  <si>
    <t xml:space="preserve">Хлориди   - колориметрич.-тиоцианатен м-д </t>
  </si>
  <si>
    <t>Креатин кинеза /NAC-актив/   - кинетичен стандартизир. 37*</t>
  </si>
  <si>
    <t>Креатин кинеза МБ   - кинетичен м-д на 37*</t>
  </si>
  <si>
    <t xml:space="preserve">ASAT   - IFCC м-д 37*  </t>
  </si>
  <si>
    <t>ALAT   - IFCC м-д 37*</t>
  </si>
  <si>
    <t>GGT   -  кинетичен метод</t>
  </si>
  <si>
    <t>Алкална фосфатаза   - DGKC-стандарт.м-д 37*</t>
  </si>
  <si>
    <t>Амилаза   -директен метод- CNPG 3</t>
  </si>
  <si>
    <t xml:space="preserve">Липаза </t>
  </si>
  <si>
    <t>ЛДХ    - кинетичен м-д</t>
  </si>
  <si>
    <t>Контролни материали  с поне 30 показателя и електролити</t>
  </si>
  <si>
    <t>Кръвна захар    - GOD - PAP  м-д</t>
  </si>
  <si>
    <t xml:space="preserve"> CRP   - количествен,имунотурбидиметричен метод</t>
  </si>
  <si>
    <t xml:space="preserve">  Калций-С.Р.С. метод</t>
  </si>
  <si>
    <t>Хематологичен анализатор BC - 3000 Plus</t>
  </si>
  <si>
    <t xml:space="preserve">Diluent ( 20 L ) </t>
  </si>
  <si>
    <t xml:space="preserve">Миещ разтвор ( 20 L ) </t>
  </si>
  <si>
    <t xml:space="preserve">Почистващ разтвор M - 30E E-Z ( 5ml ) </t>
  </si>
  <si>
    <t xml:space="preserve">Лизиращ р-р  ( 0,5 L ) </t>
  </si>
  <si>
    <t>Реактиви за имунохимичен анализатор-AIA - 360</t>
  </si>
  <si>
    <t>Тиреоидни хормони</t>
  </si>
  <si>
    <t>Реактив TSH</t>
  </si>
  <si>
    <t>Реактив FT4</t>
  </si>
  <si>
    <t>Туморни маркери</t>
  </si>
  <si>
    <t>Реактив CEA</t>
  </si>
  <si>
    <t>Реактив PSA</t>
  </si>
  <si>
    <t>Реактив CA19-9</t>
  </si>
  <si>
    <t>Калибратори</t>
  </si>
  <si>
    <t>Калибратор TSH</t>
  </si>
  <si>
    <t>Калибратор FT4</t>
  </si>
  <si>
    <t>Калибратор CEA</t>
  </si>
  <si>
    <t>Калибратор PSA</t>
  </si>
  <si>
    <t>Калибратор CA19-9</t>
  </si>
  <si>
    <t xml:space="preserve"> мултианалайт (3нива)</t>
  </si>
  <si>
    <t>Системни реактиви AIA - 360</t>
  </si>
  <si>
    <t>Реактив субстрат - 1000мл</t>
  </si>
  <si>
    <t>Миещ концентрат- 1000мл</t>
  </si>
  <si>
    <t>Дилуент концентрат- 500мл</t>
  </si>
  <si>
    <t>Стандартизиращи купички</t>
  </si>
  <si>
    <t>Купички за пробата за AIA</t>
  </si>
  <si>
    <t>Хартия за принтера на AIA - 360</t>
  </si>
  <si>
    <t>Автоматичен анализатор за определяне на гликиран хемоглобин Quo-LAB</t>
  </si>
  <si>
    <t>Тестова касета А1С</t>
  </si>
  <si>
    <t xml:space="preserve">Колектор за проби </t>
  </si>
  <si>
    <t>Глюкоанализатор Biosen C</t>
  </si>
  <si>
    <t>Микроепруветки с капилярки</t>
  </si>
  <si>
    <t>Работен разтвор</t>
  </si>
  <si>
    <t>Мултистандарт</t>
  </si>
  <si>
    <t>Други</t>
  </si>
  <si>
    <t>Наконечници сини за автоматични пипети х 1000бр.</t>
  </si>
  <si>
    <t>Наконечници жълти за автоматични пипети х 1000бр.</t>
  </si>
  <si>
    <t>Ланцети (стерилни)</t>
  </si>
  <si>
    <t>Стъкла за кръвни натривки</t>
  </si>
  <si>
    <t>Епруветки 12/75</t>
  </si>
  <si>
    <t>Промиващ разтвор(алкален) за BS-200</t>
  </si>
  <si>
    <t>Промиващ разтвор(киселинен) за BS-200</t>
  </si>
  <si>
    <t>Почистващ разтвор за шлаухките на BS 200</t>
  </si>
  <si>
    <t>Моновети за вземане на венозна кръв</t>
  </si>
  <si>
    <t>серум 7,5 мл</t>
  </si>
  <si>
    <t>Пипети седиментационни-СУЕ</t>
  </si>
  <si>
    <t>коагулация 2,9мл</t>
  </si>
  <si>
    <t>EDTA 2,2 мл</t>
  </si>
  <si>
    <t>игла с адаптер N 20G; 21g; 22G</t>
  </si>
  <si>
    <t>Микроепруветки с ЕДНА за ПКК с периферна кръв</t>
  </si>
  <si>
    <t>Епруветки за отделяне на серум с гел и клот-активатор, пласмасови 5 ml</t>
  </si>
  <si>
    <t>FINECARE FIA Meter Plus</t>
  </si>
  <si>
    <t>Търговско наименование</t>
  </si>
  <si>
    <t>Производител</t>
  </si>
  <si>
    <r>
      <t>*</t>
    </r>
    <r>
      <rPr>
        <i/>
        <sz val="10"/>
        <color rgb="FFFF0000"/>
        <rFont val="Times New Roman"/>
        <family val="1"/>
        <charset val="204"/>
      </rPr>
      <t>Участникът попълва колона №6 /Търговско наименование/, колона № 7 /Производител/, за съответната обособена позиция и номенклатурна единица (артикул) за който участва. Не се допуска промяна в колоните и редовете на предоставените от Възложителя образци.</t>
    </r>
  </si>
  <si>
    <t>Образец № 4а - Техническа оферта</t>
  </si>
  <si>
    <t>за участие в открита процедура за възлагане на обществена поръчка с предмет: „ДОСТАВКА НА ОБЩОБОЛНИЧНИ КОНСУМАТИВИ, КОНСУМАТИВИ ЗА ХЕМОДИАЛИЗА, РЕАКТИВИ И КОНСУМАТИВИ ЗА КЛИНИЧНА ЛАБОРАТОРИЯ ЗА НУЖДИТЕ НА „МБАЛ - СВИЛЕНГРАД” ЕООД”</t>
  </si>
  <si>
    <t xml:space="preserve">..........................................                                                                                                                                                 /.........................................................................................../
           дата                                                                                                                                                                                Име и фамилия                Подпис на лицето (и печат)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</si>
</sst>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л_в_._-;\-* #,##0.00\ _л_в_._-;_-* &quot;-&quot;??\ _л_в_._-;_-@_-"/>
  </numFmts>
  <fonts count="2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0"/>
      <name val="Arial"/>
      <family val="2"/>
      <charset val="204"/>
    </font>
    <font>
      <sz val="12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0"/>
      <color rgb="FF222222"/>
      <name val="Arial"/>
      <family val="2"/>
      <charset val="204"/>
    </font>
    <font>
      <b/>
      <sz val="13"/>
      <name val="Times New Roman"/>
      <family val="1"/>
      <charset val="204"/>
    </font>
    <font>
      <sz val="12"/>
      <color rgb="FF000000"/>
      <name val="Arial Unicode MS"/>
      <family val="2"/>
      <charset val="204"/>
    </font>
    <font>
      <b/>
      <sz val="10"/>
      <name val="Arial"/>
      <family val="2"/>
      <charset val="204"/>
    </font>
    <font>
      <b/>
      <sz val="12"/>
      <color rgb="FFFF0000"/>
      <name val="Times New Roman"/>
      <family val="1"/>
      <charset val="204"/>
    </font>
    <font>
      <b/>
      <sz val="12"/>
      <name val="Arial"/>
      <family val="2"/>
      <charset val="204"/>
    </font>
    <font>
      <sz val="10"/>
      <color rgb="FFFF0000"/>
      <name val="Arial"/>
      <family val="2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i/>
      <sz val="11"/>
      <color rgb="FFFF000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i/>
      <sz val="10"/>
      <color rgb="FFFF0000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</cellStyleXfs>
  <cellXfs count="132">
    <xf numFmtId="0" fontId="0" fillId="0" borderId="0" xfId="0"/>
    <xf numFmtId="0" fontId="3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horizontal="right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right" vertical="center" wrapText="1"/>
    </xf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right" vertical="center" wrapText="1"/>
    </xf>
    <xf numFmtId="0" fontId="3" fillId="3" borderId="1" xfId="0" applyNumberFormat="1" applyFont="1" applyFill="1" applyBorder="1" applyAlignment="1">
      <alignment horizontal="right" vertical="center"/>
    </xf>
    <xf numFmtId="0" fontId="3" fillId="3" borderId="1" xfId="0" applyFont="1" applyFill="1" applyBorder="1" applyAlignment="1">
      <alignment horizontal="justify" vertical="top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justify" wrapText="1"/>
    </xf>
    <xf numFmtId="0" fontId="3" fillId="0" borderId="1" xfId="0" applyFont="1" applyBorder="1" applyAlignment="1" applyProtection="1">
      <alignment wrapText="1"/>
    </xf>
    <xf numFmtId="0" fontId="3" fillId="0" borderId="1" xfId="0" applyFont="1" applyBorder="1" applyAlignment="1">
      <alignment horizontal="justify" vertical="top" wrapText="1"/>
    </xf>
    <xf numFmtId="0" fontId="3" fillId="0" borderId="1" xfId="0" applyFont="1" applyFill="1" applyBorder="1" applyAlignment="1">
      <alignment wrapText="1"/>
    </xf>
    <xf numFmtId="0" fontId="3" fillId="0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right"/>
    </xf>
    <xf numFmtId="0" fontId="3" fillId="0" borderId="1" xfId="0" applyFont="1" applyBorder="1" applyAlignment="1">
      <alignment wrapText="1"/>
    </xf>
    <xf numFmtId="0" fontId="3" fillId="3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2" applyFont="1" applyBorder="1" applyAlignment="1">
      <alignment vertical="center" wrapText="1"/>
    </xf>
    <xf numFmtId="0" fontId="3" fillId="0" borderId="1" xfId="0" applyFont="1" applyBorder="1" applyAlignment="1">
      <alignment vertical="top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 applyProtection="1">
      <alignment vertical="center" wrapText="1"/>
    </xf>
    <xf numFmtId="0" fontId="3" fillId="0" borderId="1" xfId="2" applyFont="1" applyFill="1" applyBorder="1" applyAlignment="1" applyProtection="1">
      <alignment horizontal="center" vertical="top"/>
    </xf>
    <xf numFmtId="0" fontId="3" fillId="0" borderId="1" xfId="0" applyFont="1" applyBorder="1" applyAlignment="1" applyProtection="1">
      <alignment horizontal="left" vertical="center" wrapText="1"/>
    </xf>
    <xf numFmtId="0" fontId="3" fillId="5" borderId="1" xfId="0" applyFont="1" applyFill="1" applyBorder="1" applyAlignment="1" applyProtection="1">
      <alignment horizontal="left" vertical="center" wrapText="1"/>
    </xf>
    <xf numFmtId="4" fontId="3" fillId="0" borderId="1" xfId="1" applyNumberFormat="1" applyFont="1" applyBorder="1" applyAlignment="1" applyProtection="1">
      <alignment horizontal="left" vertical="center" wrapText="1"/>
    </xf>
    <xf numFmtId="0" fontId="3" fillId="0" borderId="1" xfId="0" applyFont="1" applyBorder="1" applyAlignment="1" applyProtection="1">
      <alignment horizontal="justify" vertical="center" wrapText="1"/>
    </xf>
    <xf numFmtId="0" fontId="3" fillId="3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wrapText="1"/>
    </xf>
    <xf numFmtId="0" fontId="3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justify" vertical="center" wrapText="1"/>
    </xf>
    <xf numFmtId="0" fontId="3" fillId="3" borderId="1" xfId="0" applyFont="1" applyFill="1" applyBorder="1" applyAlignment="1">
      <alignment horizontal="justify" vertical="center" wrapText="1"/>
    </xf>
    <xf numFmtId="0" fontId="6" fillId="0" borderId="1" xfId="0" applyFont="1" applyBorder="1" applyAlignment="1">
      <alignment horizontal="left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right" vertical="center" wrapText="1"/>
    </xf>
    <xf numFmtId="0" fontId="3" fillId="0" borderId="1" xfId="0" applyFont="1" applyBorder="1" applyAlignment="1" applyProtection="1">
      <alignment horizontal="center" vertical="center"/>
    </xf>
    <xf numFmtId="0" fontId="7" fillId="0" borderId="1" xfId="2" applyFont="1" applyFill="1" applyBorder="1" applyAlignment="1" applyProtection="1">
      <alignment horizontal="left" vertical="center" wrapText="1"/>
    </xf>
    <xf numFmtId="0" fontId="3" fillId="5" borderId="1" xfId="0" applyFont="1" applyFill="1" applyBorder="1" applyAlignment="1" applyProtection="1">
      <alignment vertical="center" wrapText="1"/>
    </xf>
    <xf numFmtId="0" fontId="3" fillId="0" borderId="1" xfId="0" applyFont="1" applyFill="1" applyBorder="1" applyAlignment="1" applyProtection="1">
      <alignment vertical="center" wrapText="1"/>
    </xf>
    <xf numFmtId="0" fontId="3" fillId="0" borderId="1" xfId="2" applyFont="1" applyFill="1" applyBorder="1" applyAlignment="1" applyProtection="1">
      <alignment vertical="center" wrapText="1"/>
    </xf>
    <xf numFmtId="0" fontId="3" fillId="0" borderId="1" xfId="2" applyFont="1" applyFill="1" applyBorder="1" applyAlignment="1" applyProtection="1">
      <alignment horizontal="center" vertical="center"/>
    </xf>
    <xf numFmtId="0" fontId="3" fillId="0" borderId="1" xfId="2" applyFont="1" applyFill="1" applyBorder="1" applyAlignment="1" applyProtection="1">
      <alignment horizontal="left" vertical="center" wrapText="1"/>
    </xf>
    <xf numFmtId="0" fontId="3" fillId="4" borderId="1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2" borderId="1" xfId="0" applyFont="1" applyFill="1" applyBorder="1"/>
    <xf numFmtId="0" fontId="3" fillId="0" borderId="1" xfId="2" applyNumberFormat="1" applyFont="1" applyBorder="1" applyAlignment="1" applyProtection="1">
      <alignment horizontal="right"/>
    </xf>
    <xf numFmtId="0" fontId="3" fillId="0" borderId="1" xfId="2" applyFont="1" applyBorder="1" applyAlignment="1" applyProtection="1">
      <alignment wrapText="1"/>
    </xf>
    <xf numFmtId="0" fontId="3" fillId="0" borderId="1" xfId="2" applyFont="1" applyBorder="1" applyAlignment="1" applyProtection="1">
      <alignment horizontal="center" vertical="center"/>
    </xf>
    <xf numFmtId="0" fontId="3" fillId="0" borderId="1" xfId="0" applyNumberFormat="1" applyFont="1" applyFill="1" applyBorder="1" applyAlignment="1" applyProtection="1">
      <alignment horizontal="right" vertical="top" wrapText="1"/>
    </xf>
    <xf numFmtId="0" fontId="3" fillId="2" borderId="1" xfId="2" applyNumberFormat="1" applyFont="1" applyFill="1" applyBorder="1" applyAlignment="1" applyProtection="1">
      <alignment horizontal="right"/>
    </xf>
    <xf numFmtId="0" fontId="2" fillId="2" borderId="1" xfId="2" applyFont="1" applyFill="1" applyBorder="1" applyAlignment="1" applyProtection="1">
      <alignment horizontal="center" wrapText="1"/>
    </xf>
    <xf numFmtId="0" fontId="3" fillId="2" borderId="1" xfId="2" applyFont="1" applyFill="1" applyBorder="1" applyAlignment="1" applyProtection="1">
      <alignment horizontal="center" vertical="center"/>
    </xf>
    <xf numFmtId="0" fontId="3" fillId="0" borderId="1" xfId="0" applyNumberFormat="1" applyFont="1" applyFill="1" applyBorder="1" applyAlignment="1" applyProtection="1">
      <alignment horizontal="left" vertical="top" wrapText="1"/>
    </xf>
    <xf numFmtId="0" fontId="2" fillId="2" borderId="1" xfId="0" applyNumberFormat="1" applyFont="1" applyFill="1" applyBorder="1" applyAlignment="1" applyProtection="1">
      <alignment horizontal="center" vertical="top" wrapText="1"/>
    </xf>
    <xf numFmtId="0" fontId="3" fillId="2" borderId="1" xfId="0" applyNumberFormat="1" applyFont="1" applyFill="1" applyBorder="1" applyAlignment="1" applyProtection="1">
      <alignment horizontal="left" vertical="top" wrapText="1"/>
    </xf>
    <xf numFmtId="0" fontId="3" fillId="0" borderId="1" xfId="0" applyFont="1" applyFill="1" applyBorder="1"/>
    <xf numFmtId="49" fontId="3" fillId="0" borderId="1" xfId="0" applyNumberFormat="1" applyFont="1" applyBorder="1" applyAlignment="1">
      <alignment wrapText="1"/>
    </xf>
    <xf numFmtId="0" fontId="3" fillId="0" borderId="0" xfId="0" applyFont="1" applyAlignment="1">
      <alignment horizontal="right" vertical="center"/>
    </xf>
    <xf numFmtId="0" fontId="0" fillId="0" borderId="1" xfId="0" applyBorder="1"/>
    <xf numFmtId="0" fontId="0" fillId="2" borderId="1" xfId="0" applyFill="1" applyBorder="1"/>
    <xf numFmtId="0" fontId="2" fillId="0" borderId="1" xfId="0" applyFont="1" applyFill="1" applyBorder="1" applyAlignment="1">
      <alignment horizontal="center" vertical="center" wrapText="1"/>
    </xf>
    <xf numFmtId="0" fontId="9" fillId="0" borderId="1" xfId="3" applyFont="1" applyBorder="1"/>
    <xf numFmtId="0" fontId="3" fillId="0" borderId="1" xfId="0" applyFont="1" applyFill="1" applyBorder="1" applyAlignment="1">
      <alignment horizontal="right" vertical="center" wrapText="1"/>
    </xf>
    <xf numFmtId="0" fontId="11" fillId="0" borderId="0" xfId="0" applyFont="1" applyAlignment="1">
      <alignment horizontal="justify"/>
    </xf>
    <xf numFmtId="20" fontId="11" fillId="0" borderId="0" xfId="0" applyNumberFormat="1" applyFont="1" applyAlignment="1">
      <alignment horizontal="justify"/>
    </xf>
    <xf numFmtId="0" fontId="9" fillId="0" borderId="1" xfId="0" applyFont="1" applyBorder="1"/>
    <xf numFmtId="0" fontId="9" fillId="0" borderId="1" xfId="3" applyFont="1" applyFill="1" applyBorder="1"/>
    <xf numFmtId="0" fontId="0" fillId="0" borderId="1" xfId="0" applyBorder="1" applyAlignment="1">
      <alignment horizontal="center"/>
    </xf>
    <xf numFmtId="0" fontId="9" fillId="5" borderId="1" xfId="3" applyFont="1" applyFill="1" applyBorder="1"/>
    <xf numFmtId="0" fontId="5" fillId="0" borderId="1" xfId="0" applyFont="1" applyFill="1" applyBorder="1" applyAlignment="1">
      <alignment horizontal="right"/>
    </xf>
    <xf numFmtId="0" fontId="0" fillId="0" borderId="1" xfId="0" applyFill="1" applyBorder="1" applyAlignment="1">
      <alignment horizontal="center"/>
    </xf>
    <xf numFmtId="0" fontId="5" fillId="0" borderId="1" xfId="0" applyFont="1" applyFill="1" applyBorder="1"/>
    <xf numFmtId="0" fontId="0" fillId="0" borderId="0" xfId="0" applyAlignment="1">
      <alignment horizontal="center"/>
    </xf>
    <xf numFmtId="0" fontId="13" fillId="2" borderId="1" xfId="0" applyFont="1" applyFill="1" applyBorder="1" applyAlignment="1">
      <alignment horizontal="center" vertical="center" wrapText="1"/>
    </xf>
    <xf numFmtId="0" fontId="0" fillId="6" borderId="1" xfId="0" applyFill="1" applyBorder="1"/>
    <xf numFmtId="0" fontId="12" fillId="0" borderId="1" xfId="0" applyFont="1" applyBorder="1"/>
    <xf numFmtId="49" fontId="3" fillId="0" borderId="1" xfId="0" applyNumberFormat="1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wrapText="1"/>
    </xf>
    <xf numFmtId="0" fontId="13" fillId="0" borderId="1" xfId="0" applyFont="1" applyBorder="1" applyAlignment="1">
      <alignment horizontal="center"/>
    </xf>
    <xf numFmtId="0" fontId="12" fillId="6" borderId="1" xfId="0" applyFont="1" applyFill="1" applyBorder="1"/>
    <xf numFmtId="0" fontId="8" fillId="0" borderId="1" xfId="0" applyFont="1" applyBorder="1" applyAlignment="1">
      <alignment horizontal="center"/>
    </xf>
    <xf numFmtId="0" fontId="3" fillId="6" borderId="1" xfId="0" applyFont="1" applyFill="1" applyBorder="1" applyAlignment="1">
      <alignment horizontal="center" wrapText="1"/>
    </xf>
    <xf numFmtId="0" fontId="3" fillId="0" borderId="1" xfId="0" applyFont="1" applyFill="1" applyBorder="1" applyAlignment="1">
      <alignment horizontal="center" wrapText="1"/>
    </xf>
    <xf numFmtId="0" fontId="3" fillId="0" borderId="1" xfId="0" applyNumberFormat="1" applyFont="1" applyFill="1" applyBorder="1" applyAlignment="1">
      <alignment horizontal="center" wrapText="1"/>
    </xf>
    <xf numFmtId="0" fontId="3" fillId="0" borderId="1" xfId="0" applyNumberFormat="1" applyFont="1" applyBorder="1" applyAlignment="1">
      <alignment horizontal="center" wrapText="1"/>
    </xf>
    <xf numFmtId="0" fontId="5" fillId="0" borderId="1" xfId="0" applyFont="1" applyBorder="1" applyAlignment="1">
      <alignment horizontal="center"/>
    </xf>
    <xf numFmtId="0" fontId="14" fillId="6" borderId="1" xfId="0" applyFont="1" applyFill="1" applyBorder="1" applyAlignment="1">
      <alignment horizontal="center"/>
    </xf>
    <xf numFmtId="0" fontId="12" fillId="0" borderId="0" xfId="0" applyFont="1"/>
    <xf numFmtId="0" fontId="15" fillId="0" borderId="0" xfId="0" applyFont="1"/>
    <xf numFmtId="0" fontId="2" fillId="0" borderId="1" xfId="0" applyFont="1" applyBorder="1" applyAlignment="1">
      <alignment horizontal="center"/>
    </xf>
    <xf numFmtId="0" fontId="2" fillId="6" borderId="1" xfId="0" applyFont="1" applyFill="1" applyBorder="1" applyAlignment="1">
      <alignment horizontal="center" wrapText="1"/>
    </xf>
    <xf numFmtId="0" fontId="2" fillId="6" borderId="1" xfId="0" applyFont="1" applyFill="1" applyBorder="1" applyAlignment="1">
      <alignment horizontal="center"/>
    </xf>
    <xf numFmtId="0" fontId="3" fillId="0" borderId="1" xfId="0" applyFont="1" applyFill="1" applyBorder="1" applyAlignment="1"/>
    <xf numFmtId="0" fontId="2" fillId="0" borderId="1" xfId="0" applyFont="1" applyBorder="1"/>
    <xf numFmtId="0" fontId="3" fillId="2" borderId="1" xfId="0" applyNumberFormat="1" applyFont="1" applyFill="1" applyBorder="1" applyAlignment="1" applyProtection="1">
      <alignment horizontal="right" vertical="top" wrapText="1"/>
    </xf>
    <xf numFmtId="0" fontId="3" fillId="0" borderId="1" xfId="0" applyNumberFormat="1" applyFont="1" applyFill="1" applyBorder="1" applyAlignment="1" applyProtection="1">
      <alignment horizontal="right" wrapText="1"/>
    </xf>
    <xf numFmtId="0" fontId="3" fillId="2" borderId="1" xfId="0" applyNumberFormat="1" applyFont="1" applyFill="1" applyBorder="1" applyAlignment="1" applyProtection="1">
      <alignment horizontal="right" wrapText="1"/>
    </xf>
    <xf numFmtId="0" fontId="3" fillId="0" borderId="1" xfId="0" applyNumberFormat="1" applyFont="1" applyFill="1" applyBorder="1" applyAlignment="1"/>
    <xf numFmtId="0" fontId="2" fillId="2" borderId="1" xfId="0" applyFont="1" applyFill="1" applyBorder="1"/>
    <xf numFmtId="0" fontId="7" fillId="0" borderId="1" xfId="0" applyFont="1" applyBorder="1" applyAlignment="1">
      <alignment horizontal="center"/>
    </xf>
    <xf numFmtId="49" fontId="17" fillId="0" borderId="1" xfId="0" applyNumberFormat="1" applyFont="1" applyBorder="1" applyAlignment="1">
      <alignment horizontal="center" vertical="center" wrapText="1"/>
    </xf>
    <xf numFmtId="0" fontId="16" fillId="0" borderId="0" xfId="0" applyFont="1"/>
    <xf numFmtId="0" fontId="18" fillId="0" borderId="0" xfId="0" applyFont="1" applyAlignment="1"/>
    <xf numFmtId="49" fontId="17" fillId="0" borderId="0" xfId="0" applyNumberFormat="1" applyFont="1" applyAlignment="1">
      <alignment wrapText="1"/>
    </xf>
    <xf numFmtId="49" fontId="17" fillId="0" borderId="0" xfId="0" applyNumberFormat="1" applyFont="1" applyBorder="1" applyAlignment="1">
      <alignment wrapText="1"/>
    </xf>
    <xf numFmtId="0" fontId="19" fillId="0" borderId="0" xfId="0" applyFont="1" applyBorder="1" applyAlignment="1" applyProtection="1">
      <alignment vertical="center"/>
      <protection locked="0"/>
    </xf>
    <xf numFmtId="0" fontId="20" fillId="0" borderId="0" xfId="0" applyFont="1" applyBorder="1" applyAlignment="1">
      <alignment vertical="center" wrapText="1"/>
    </xf>
    <xf numFmtId="0" fontId="18" fillId="0" borderId="2" xfId="0" applyFont="1" applyBorder="1" applyAlignment="1">
      <alignment horizontal="center"/>
    </xf>
    <xf numFmtId="0" fontId="23" fillId="0" borderId="0" xfId="0" applyFont="1" applyAlignment="1" applyProtection="1">
      <alignment wrapText="1"/>
      <protection locked="0"/>
    </xf>
    <xf numFmtId="0" fontId="10" fillId="0" borderId="1" xfId="0" applyFont="1" applyBorder="1" applyAlignment="1">
      <alignment horizontal="justify"/>
    </xf>
    <xf numFmtId="0" fontId="11" fillId="0" borderId="1" xfId="0" applyFont="1" applyBorder="1" applyAlignment="1">
      <alignment horizontal="justify"/>
    </xf>
    <xf numFmtId="0" fontId="15" fillId="6" borderId="1" xfId="0" applyFont="1" applyFill="1" applyBorder="1"/>
    <xf numFmtId="49" fontId="17" fillId="0" borderId="1" xfId="0" applyNumberFormat="1" applyFont="1" applyBorder="1" applyAlignment="1">
      <alignment horizontal="center" wrapText="1"/>
    </xf>
    <xf numFmtId="49" fontId="21" fillId="0" borderId="3" xfId="0" applyNumberFormat="1" applyFont="1" applyBorder="1" applyAlignment="1">
      <alignment horizontal="center" wrapText="1"/>
    </xf>
    <xf numFmtId="49" fontId="21" fillId="0" borderId="4" xfId="0" applyNumberFormat="1" applyFont="1" applyBorder="1" applyAlignment="1">
      <alignment horizontal="center" wrapText="1"/>
    </xf>
    <xf numFmtId="0" fontId="23" fillId="0" borderId="0" xfId="0" applyFont="1" applyAlignment="1" applyProtection="1">
      <alignment horizontal="left" wrapText="1"/>
      <protection locked="0"/>
    </xf>
    <xf numFmtId="0" fontId="2" fillId="6" borderId="1" xfId="0" applyFont="1" applyFill="1" applyBorder="1" applyAlignment="1">
      <alignment horizontal="center" wrapText="1"/>
    </xf>
    <xf numFmtId="0" fontId="0" fillId="6" borderId="1" xfId="0" applyFill="1" applyBorder="1" applyAlignment="1">
      <alignment horizontal="center"/>
    </xf>
    <xf numFmtId="0" fontId="5" fillId="6" borderId="1" xfId="0" applyFont="1" applyFill="1" applyBorder="1" applyAlignment="1">
      <alignment horizontal="center"/>
    </xf>
    <xf numFmtId="0" fontId="12" fillId="6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/>
    </xf>
  </cellXfs>
  <cellStyles count="4">
    <cellStyle name="Comma" xfId="1" builtinId="3"/>
    <cellStyle name="Normal" xfId="0" builtinId="0"/>
    <cellStyle name="Normal 2" xfId="2"/>
    <cellStyle name="Нормален 2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22"/>
  <sheetViews>
    <sheetView workbookViewId="0">
      <selection activeCell="C9" sqref="C9"/>
    </sheetView>
  </sheetViews>
  <sheetFormatPr defaultColWidth="9.140625" defaultRowHeight="15.75" x14ac:dyDescent="0.25"/>
  <cols>
    <col min="1" max="1" width="9.140625" style="1"/>
    <col min="2" max="2" width="6.85546875" style="1" customWidth="1"/>
    <col min="3" max="3" width="95.42578125" style="1" customWidth="1"/>
    <col min="4" max="4" width="9.140625" style="1"/>
    <col min="5" max="5" width="9.140625" style="67"/>
    <col min="6" max="16384" width="9.140625" style="1"/>
  </cols>
  <sheetData>
    <row r="1" spans="1:8" s="112" customFormat="1" ht="27.75" customHeight="1" x14ac:dyDescent="0.25">
      <c r="D1" s="118" t="s">
        <v>501</v>
      </c>
      <c r="E1" s="118"/>
      <c r="H1" s="113"/>
    </row>
    <row r="2" spans="1:8" s="112" customFormat="1" ht="15" customHeight="1" x14ac:dyDescent="0.25">
      <c r="A2" s="123" t="s">
        <v>502</v>
      </c>
      <c r="B2" s="123"/>
      <c r="C2" s="123"/>
      <c r="D2" s="123"/>
      <c r="E2" s="123"/>
      <c r="F2" s="123"/>
      <c r="G2" s="123"/>
      <c r="H2" s="114"/>
    </row>
    <row r="3" spans="1:8" s="112" customFormat="1" ht="15" x14ac:dyDescent="0.25">
      <c r="A3" s="123"/>
      <c r="B3" s="123"/>
      <c r="C3" s="123"/>
      <c r="D3" s="123"/>
      <c r="E3" s="123"/>
      <c r="F3" s="123"/>
      <c r="G3" s="123"/>
      <c r="H3" s="115"/>
    </row>
    <row r="4" spans="1:8" s="112" customFormat="1" ht="15" x14ac:dyDescent="0.25">
      <c r="A4" s="123"/>
      <c r="B4" s="123"/>
      <c r="C4" s="123"/>
      <c r="D4" s="123"/>
      <c r="E4" s="123"/>
      <c r="F4" s="123"/>
      <c r="G4" s="123"/>
      <c r="H4" s="115"/>
    </row>
    <row r="5" spans="1:8" s="112" customFormat="1" ht="15.75" customHeight="1" x14ac:dyDescent="0.25">
      <c r="A5" s="123"/>
      <c r="B5" s="123"/>
      <c r="C5" s="123"/>
      <c r="D5" s="123"/>
      <c r="E5" s="123"/>
      <c r="F5" s="123"/>
      <c r="G5" s="123"/>
      <c r="H5" s="116"/>
    </row>
    <row r="6" spans="1:8" s="112" customFormat="1" x14ac:dyDescent="0.25">
      <c r="A6" s="123"/>
      <c r="B6" s="123"/>
      <c r="C6" s="123"/>
      <c r="D6" s="123"/>
      <c r="E6" s="123"/>
      <c r="F6" s="123"/>
      <c r="G6" s="123"/>
      <c r="H6" s="116"/>
    </row>
    <row r="7" spans="1:8" s="112" customFormat="1" ht="15.75" customHeight="1" x14ac:dyDescent="0.25">
      <c r="A7" s="123"/>
      <c r="B7" s="123"/>
      <c r="C7" s="123"/>
      <c r="D7" s="123"/>
      <c r="E7" s="123"/>
      <c r="F7" s="123"/>
      <c r="G7" s="123"/>
      <c r="H7" s="117"/>
    </row>
    <row r="8" spans="1:8" s="112" customFormat="1" ht="35.1" customHeight="1" x14ac:dyDescent="0.25">
      <c r="A8" s="124" t="s">
        <v>500</v>
      </c>
      <c r="B8" s="124"/>
      <c r="C8" s="124"/>
      <c r="D8" s="124"/>
      <c r="E8" s="124"/>
      <c r="F8" s="124"/>
      <c r="G8" s="125"/>
      <c r="H8" s="117"/>
    </row>
    <row r="9" spans="1:8" s="8" customFormat="1" ht="94.5" x14ac:dyDescent="0.25">
      <c r="A9" s="4" t="s">
        <v>0</v>
      </c>
      <c r="B9" s="4" t="s">
        <v>317</v>
      </c>
      <c r="C9" s="5" t="s">
        <v>1</v>
      </c>
      <c r="D9" s="6" t="s">
        <v>2</v>
      </c>
      <c r="E9" s="7" t="s">
        <v>3</v>
      </c>
      <c r="F9" s="111" t="s">
        <v>498</v>
      </c>
      <c r="G9" s="111" t="s">
        <v>499</v>
      </c>
    </row>
    <row r="10" spans="1:8" s="8" customFormat="1" x14ac:dyDescent="0.25">
      <c r="A10" s="4">
        <v>1</v>
      </c>
      <c r="B10" s="4">
        <v>2</v>
      </c>
      <c r="C10" s="5">
        <v>3</v>
      </c>
      <c r="D10" s="5">
        <v>4</v>
      </c>
      <c r="E10" s="7">
        <v>5</v>
      </c>
      <c r="F10" s="110">
        <v>6</v>
      </c>
      <c r="G10" s="110">
        <v>7</v>
      </c>
    </row>
    <row r="11" spans="1:8" s="8" customFormat="1" x14ac:dyDescent="0.25">
      <c r="A11" s="104">
        <v>1</v>
      </c>
      <c r="B11" s="5"/>
      <c r="C11" s="5" t="s">
        <v>4</v>
      </c>
      <c r="D11" s="5"/>
      <c r="E11" s="7"/>
      <c r="F11" s="104"/>
      <c r="G11" s="104"/>
    </row>
    <row r="12" spans="1:8" ht="31.5" x14ac:dyDescent="0.25">
      <c r="A12" s="109"/>
      <c r="B12" s="9"/>
      <c r="C12" s="9" t="s">
        <v>5</v>
      </c>
      <c r="D12" s="9"/>
      <c r="E12" s="10"/>
      <c r="F12" s="54"/>
      <c r="G12" s="54"/>
    </row>
    <row r="13" spans="1:8" x14ac:dyDescent="0.25">
      <c r="A13" s="104">
        <v>1</v>
      </c>
      <c r="B13" s="11">
        <v>1</v>
      </c>
      <c r="C13" s="12" t="s">
        <v>6</v>
      </c>
      <c r="D13" s="13" t="s">
        <v>7</v>
      </c>
      <c r="E13" s="3">
        <v>400</v>
      </c>
      <c r="F13" s="2"/>
      <c r="G13" s="2"/>
    </row>
    <row r="14" spans="1:8" x14ac:dyDescent="0.25">
      <c r="A14" s="104">
        <v>1</v>
      </c>
      <c r="B14" s="11">
        <v>2</v>
      </c>
      <c r="C14" s="12" t="s">
        <v>8</v>
      </c>
      <c r="D14" s="13" t="s">
        <v>7</v>
      </c>
      <c r="E14" s="3">
        <v>400</v>
      </c>
      <c r="F14" s="2"/>
      <c r="G14" s="2"/>
    </row>
    <row r="15" spans="1:8" x14ac:dyDescent="0.25">
      <c r="A15" s="104">
        <v>1</v>
      </c>
      <c r="B15" s="11">
        <v>3</v>
      </c>
      <c r="C15" s="12" t="s">
        <v>9</v>
      </c>
      <c r="D15" s="13" t="s">
        <v>7</v>
      </c>
      <c r="E15" s="3">
        <v>100000</v>
      </c>
      <c r="F15" s="2"/>
      <c r="G15" s="2"/>
    </row>
    <row r="16" spans="1:8" x14ac:dyDescent="0.25">
      <c r="A16" s="104">
        <v>1</v>
      </c>
      <c r="B16" s="11">
        <v>4</v>
      </c>
      <c r="C16" s="14" t="s">
        <v>10</v>
      </c>
      <c r="D16" s="13" t="s">
        <v>7</v>
      </c>
      <c r="E16" s="3">
        <v>200</v>
      </c>
      <c r="F16" s="2"/>
      <c r="G16" s="2"/>
    </row>
    <row r="17" spans="1:7" ht="17.45" customHeight="1" x14ac:dyDescent="0.25">
      <c r="A17" s="104">
        <v>1</v>
      </c>
      <c r="B17" s="11">
        <v>5</v>
      </c>
      <c r="C17" s="12" t="s">
        <v>11</v>
      </c>
      <c r="D17" s="13" t="s">
        <v>7</v>
      </c>
      <c r="E17" s="3">
        <v>400</v>
      </c>
      <c r="F17" s="2"/>
      <c r="G17" s="2"/>
    </row>
    <row r="18" spans="1:7" x14ac:dyDescent="0.25">
      <c r="A18" s="104">
        <v>1</v>
      </c>
      <c r="B18" s="11">
        <v>6</v>
      </c>
      <c r="C18" s="12" t="s">
        <v>12</v>
      </c>
      <c r="D18" s="13" t="s">
        <v>7</v>
      </c>
      <c r="E18" s="3">
        <v>70000</v>
      </c>
      <c r="F18" s="2"/>
      <c r="G18" s="2"/>
    </row>
    <row r="19" spans="1:7" x14ac:dyDescent="0.25">
      <c r="A19" s="104">
        <v>1</v>
      </c>
      <c r="B19" s="11">
        <v>7</v>
      </c>
      <c r="C19" s="14" t="s">
        <v>13</v>
      </c>
      <c r="D19" s="13" t="s">
        <v>7</v>
      </c>
      <c r="E19" s="3">
        <v>200</v>
      </c>
      <c r="F19" s="2"/>
      <c r="G19" s="2"/>
    </row>
    <row r="20" spans="1:7" x14ac:dyDescent="0.25">
      <c r="A20" s="104">
        <v>1</v>
      </c>
      <c r="B20" s="11">
        <v>8</v>
      </c>
      <c r="C20" s="12" t="s">
        <v>14</v>
      </c>
      <c r="D20" s="13" t="s">
        <v>7</v>
      </c>
      <c r="E20" s="3">
        <v>400</v>
      </c>
      <c r="F20" s="2"/>
      <c r="G20" s="2"/>
    </row>
    <row r="21" spans="1:7" x14ac:dyDescent="0.25">
      <c r="A21" s="104">
        <v>1</v>
      </c>
      <c r="B21" s="11">
        <v>9</v>
      </c>
      <c r="C21" s="12" t="s">
        <v>15</v>
      </c>
      <c r="D21" s="13" t="s">
        <v>7</v>
      </c>
      <c r="E21" s="3">
        <v>55000</v>
      </c>
      <c r="F21" s="2"/>
      <c r="G21" s="2"/>
    </row>
    <row r="22" spans="1:7" x14ac:dyDescent="0.25">
      <c r="A22" s="104">
        <v>1</v>
      </c>
      <c r="B22" s="11">
        <v>10</v>
      </c>
      <c r="C22" s="14" t="s">
        <v>16</v>
      </c>
      <c r="D22" s="13" t="s">
        <v>7</v>
      </c>
      <c r="E22" s="3">
        <v>200</v>
      </c>
      <c r="F22" s="2"/>
      <c r="G22" s="2"/>
    </row>
    <row r="23" spans="1:7" x14ac:dyDescent="0.25">
      <c r="A23" s="104">
        <v>1</v>
      </c>
      <c r="B23" s="11">
        <v>11</v>
      </c>
      <c r="C23" s="12" t="s">
        <v>17</v>
      </c>
      <c r="D23" s="13" t="s">
        <v>7</v>
      </c>
      <c r="E23" s="3">
        <v>400</v>
      </c>
      <c r="F23" s="2"/>
      <c r="G23" s="2"/>
    </row>
    <row r="24" spans="1:7" x14ac:dyDescent="0.25">
      <c r="A24" s="104">
        <v>1</v>
      </c>
      <c r="B24" s="11">
        <v>12</v>
      </c>
      <c r="C24" s="12" t="s">
        <v>18</v>
      </c>
      <c r="D24" s="13" t="s">
        <v>7</v>
      </c>
      <c r="E24" s="3">
        <v>65000</v>
      </c>
      <c r="F24" s="2"/>
      <c r="G24" s="2"/>
    </row>
    <row r="25" spans="1:7" x14ac:dyDescent="0.25">
      <c r="A25" s="104">
        <v>1</v>
      </c>
      <c r="B25" s="11">
        <v>13</v>
      </c>
      <c r="C25" s="14" t="s">
        <v>19</v>
      </c>
      <c r="D25" s="13" t="s">
        <v>7</v>
      </c>
      <c r="E25" s="3">
        <v>200</v>
      </c>
      <c r="F25" s="2"/>
      <c r="G25" s="2"/>
    </row>
    <row r="26" spans="1:7" x14ac:dyDescent="0.25">
      <c r="A26" s="104">
        <v>1</v>
      </c>
      <c r="B26" s="11">
        <v>14</v>
      </c>
      <c r="C26" s="12" t="s">
        <v>20</v>
      </c>
      <c r="D26" s="13" t="s">
        <v>7</v>
      </c>
      <c r="E26" s="3">
        <v>200</v>
      </c>
      <c r="F26" s="2"/>
      <c r="G26" s="2"/>
    </row>
    <row r="27" spans="1:7" x14ac:dyDescent="0.25">
      <c r="A27" s="104">
        <v>1</v>
      </c>
      <c r="B27" s="11">
        <v>15</v>
      </c>
      <c r="C27" s="12" t="s">
        <v>21</v>
      </c>
      <c r="D27" s="13" t="s">
        <v>7</v>
      </c>
      <c r="E27" s="3">
        <v>2000</v>
      </c>
      <c r="F27" s="2"/>
      <c r="G27" s="2"/>
    </row>
    <row r="28" spans="1:7" x14ac:dyDescent="0.25">
      <c r="A28" s="104">
        <v>1</v>
      </c>
      <c r="B28" s="11">
        <v>17</v>
      </c>
      <c r="C28" s="12" t="s">
        <v>22</v>
      </c>
      <c r="D28" s="13" t="s">
        <v>7</v>
      </c>
      <c r="E28" s="3">
        <v>500</v>
      </c>
      <c r="F28" s="2"/>
      <c r="G28" s="2"/>
    </row>
    <row r="29" spans="1:7" x14ac:dyDescent="0.25">
      <c r="A29" s="104">
        <v>1</v>
      </c>
      <c r="B29" s="11">
        <v>18</v>
      </c>
      <c r="C29" s="12" t="s">
        <v>23</v>
      </c>
      <c r="D29" s="13" t="s">
        <v>7</v>
      </c>
      <c r="E29" s="3">
        <v>200</v>
      </c>
      <c r="F29" s="2"/>
      <c r="G29" s="2"/>
    </row>
    <row r="30" spans="1:7" ht="31.5" x14ac:dyDescent="0.25">
      <c r="A30" s="104">
        <v>1</v>
      </c>
      <c r="B30" s="11">
        <v>19</v>
      </c>
      <c r="C30" s="12" t="s">
        <v>24</v>
      </c>
      <c r="D30" s="13" t="s">
        <v>7</v>
      </c>
      <c r="E30" s="3">
        <v>400000</v>
      </c>
      <c r="F30" s="2"/>
      <c r="G30" s="2"/>
    </row>
    <row r="31" spans="1:7" ht="31.5" x14ac:dyDescent="0.25">
      <c r="A31" s="104">
        <v>1</v>
      </c>
      <c r="B31" s="11">
        <v>20</v>
      </c>
      <c r="C31" s="12" t="s">
        <v>25</v>
      </c>
      <c r="D31" s="13" t="s">
        <v>7</v>
      </c>
      <c r="E31" s="3">
        <v>2000</v>
      </c>
      <c r="F31" s="2"/>
      <c r="G31" s="2"/>
    </row>
    <row r="32" spans="1:7" ht="28.5" customHeight="1" x14ac:dyDescent="0.25">
      <c r="A32" s="104">
        <v>1</v>
      </c>
      <c r="B32" s="11">
        <v>21</v>
      </c>
      <c r="C32" s="12" t="s">
        <v>26</v>
      </c>
      <c r="D32" s="13" t="s">
        <v>7</v>
      </c>
      <c r="E32" s="3">
        <v>200</v>
      </c>
      <c r="F32" s="2"/>
      <c r="G32" s="2"/>
    </row>
    <row r="33" spans="1:7" x14ac:dyDescent="0.25">
      <c r="A33" s="104">
        <v>1</v>
      </c>
      <c r="B33" s="11">
        <v>22</v>
      </c>
      <c r="C33" s="12" t="s">
        <v>27</v>
      </c>
      <c r="D33" s="13" t="s">
        <v>7</v>
      </c>
      <c r="E33" s="3">
        <v>2000</v>
      </c>
      <c r="F33" s="2"/>
      <c r="G33" s="2"/>
    </row>
    <row r="34" spans="1:7" x14ac:dyDescent="0.25">
      <c r="A34" s="104">
        <v>1</v>
      </c>
      <c r="B34" s="11">
        <v>23</v>
      </c>
      <c r="C34" s="12" t="s">
        <v>28</v>
      </c>
      <c r="D34" s="13" t="s">
        <v>7</v>
      </c>
      <c r="E34" s="3">
        <v>100</v>
      </c>
      <c r="F34" s="2"/>
      <c r="G34" s="2"/>
    </row>
    <row r="35" spans="1:7" ht="31.5" x14ac:dyDescent="0.25">
      <c r="A35" s="104">
        <v>1</v>
      </c>
      <c r="B35" s="11">
        <v>24</v>
      </c>
      <c r="C35" s="12" t="s">
        <v>29</v>
      </c>
      <c r="D35" s="13" t="s">
        <v>7</v>
      </c>
      <c r="E35" s="3">
        <v>50000</v>
      </c>
      <c r="F35" s="2"/>
      <c r="G35" s="2"/>
    </row>
    <row r="36" spans="1:7" ht="47.25" x14ac:dyDescent="0.25">
      <c r="A36" s="104">
        <v>1</v>
      </c>
      <c r="B36" s="11">
        <v>25</v>
      </c>
      <c r="C36" s="12" t="s">
        <v>30</v>
      </c>
      <c r="D36" s="13" t="s">
        <v>7</v>
      </c>
      <c r="E36" s="3">
        <v>1500</v>
      </c>
      <c r="F36" s="2"/>
      <c r="G36" s="2"/>
    </row>
    <row r="37" spans="1:7" ht="31.5" x14ac:dyDescent="0.25">
      <c r="A37" s="104">
        <v>1</v>
      </c>
      <c r="B37" s="11">
        <v>26</v>
      </c>
      <c r="C37" s="12" t="s">
        <v>31</v>
      </c>
      <c r="D37" s="13" t="s">
        <v>7</v>
      </c>
      <c r="E37" s="3">
        <v>100</v>
      </c>
      <c r="F37" s="2"/>
      <c r="G37" s="2"/>
    </row>
    <row r="38" spans="1:7" ht="78.75" x14ac:dyDescent="0.25">
      <c r="A38" s="104">
        <v>1</v>
      </c>
      <c r="B38" s="11">
        <v>27</v>
      </c>
      <c r="C38" s="15" t="s">
        <v>32</v>
      </c>
      <c r="D38" s="13" t="s">
        <v>7</v>
      </c>
      <c r="E38" s="3">
        <v>40</v>
      </c>
      <c r="F38" s="2"/>
      <c r="G38" s="2"/>
    </row>
    <row r="39" spans="1:7" ht="31.5" x14ac:dyDescent="0.25">
      <c r="A39" s="104">
        <v>1</v>
      </c>
      <c r="B39" s="11">
        <v>28</v>
      </c>
      <c r="C39" s="16" t="s">
        <v>33</v>
      </c>
      <c r="D39" s="13" t="s">
        <v>7</v>
      </c>
      <c r="E39" s="3">
        <v>40000</v>
      </c>
      <c r="F39" s="2"/>
      <c r="G39" s="2"/>
    </row>
    <row r="40" spans="1:7" ht="47.25" x14ac:dyDescent="0.25">
      <c r="A40" s="104">
        <v>1</v>
      </c>
      <c r="B40" s="11">
        <v>29</v>
      </c>
      <c r="C40" s="14" t="s">
        <v>34</v>
      </c>
      <c r="D40" s="13" t="s">
        <v>7</v>
      </c>
      <c r="E40" s="3">
        <v>600</v>
      </c>
      <c r="F40" s="2"/>
      <c r="G40" s="2"/>
    </row>
    <row r="41" spans="1:7" x14ac:dyDescent="0.25">
      <c r="A41" s="104">
        <v>1</v>
      </c>
      <c r="B41" s="11">
        <v>30</v>
      </c>
      <c r="C41" s="14" t="s">
        <v>35</v>
      </c>
      <c r="D41" s="13" t="s">
        <v>7</v>
      </c>
      <c r="E41" s="3">
        <v>600</v>
      </c>
      <c r="F41" s="2"/>
      <c r="G41" s="2"/>
    </row>
    <row r="42" spans="1:7" x14ac:dyDescent="0.25">
      <c r="A42" s="104">
        <v>1</v>
      </c>
      <c r="B42" s="11">
        <v>31</v>
      </c>
      <c r="C42" s="12" t="s">
        <v>36</v>
      </c>
      <c r="D42" s="13" t="s">
        <v>7</v>
      </c>
      <c r="E42" s="3">
        <v>400</v>
      </c>
      <c r="F42" s="2"/>
      <c r="G42" s="2"/>
    </row>
    <row r="43" spans="1:7" x14ac:dyDescent="0.25">
      <c r="A43" s="104">
        <v>1</v>
      </c>
      <c r="B43" s="11">
        <v>32</v>
      </c>
      <c r="C43" s="14" t="s">
        <v>37</v>
      </c>
      <c r="D43" s="13" t="s">
        <v>7</v>
      </c>
      <c r="E43" s="3">
        <v>200</v>
      </c>
      <c r="F43" s="2"/>
      <c r="G43" s="2"/>
    </row>
    <row r="44" spans="1:7" x14ac:dyDescent="0.25">
      <c r="A44" s="104">
        <v>1</v>
      </c>
      <c r="B44" s="11">
        <v>33</v>
      </c>
      <c r="C44" s="17" t="s">
        <v>38</v>
      </c>
      <c r="D44" s="18" t="s">
        <v>7</v>
      </c>
      <c r="E44" s="3">
        <v>400</v>
      </c>
      <c r="F44" s="2"/>
      <c r="G44" s="2"/>
    </row>
    <row r="45" spans="1:7" x14ac:dyDescent="0.25">
      <c r="A45" s="104">
        <v>1</v>
      </c>
      <c r="B45" s="19">
        <v>34</v>
      </c>
      <c r="C45" s="12" t="s">
        <v>39</v>
      </c>
      <c r="D45" s="18" t="s">
        <v>7</v>
      </c>
      <c r="E45" s="3">
        <v>1000</v>
      </c>
      <c r="F45" s="2"/>
      <c r="G45" s="2"/>
    </row>
    <row r="46" spans="1:7" ht="84" customHeight="1" x14ac:dyDescent="0.25">
      <c r="A46" s="104">
        <v>1</v>
      </c>
      <c r="B46" s="19">
        <v>35</v>
      </c>
      <c r="C46" s="17" t="s">
        <v>40</v>
      </c>
      <c r="D46" s="18" t="s">
        <v>7</v>
      </c>
      <c r="E46" s="3">
        <v>10</v>
      </c>
      <c r="F46" s="2"/>
      <c r="G46" s="2"/>
    </row>
    <row r="47" spans="1:7" ht="27.75" customHeight="1" x14ac:dyDescent="0.25">
      <c r="A47" s="104">
        <v>1</v>
      </c>
      <c r="B47" s="19">
        <v>36</v>
      </c>
      <c r="C47" s="20" t="s">
        <v>41</v>
      </c>
      <c r="D47" s="18" t="s">
        <v>7</v>
      </c>
      <c r="E47" s="3">
        <v>10</v>
      </c>
      <c r="F47" s="2"/>
      <c r="G47" s="2"/>
    </row>
    <row r="48" spans="1:7" ht="54" customHeight="1" x14ac:dyDescent="0.25">
      <c r="A48" s="104">
        <v>1</v>
      </c>
      <c r="B48" s="19">
        <v>37</v>
      </c>
      <c r="C48" s="20" t="s">
        <v>42</v>
      </c>
      <c r="D48" s="18" t="s">
        <v>7</v>
      </c>
      <c r="E48" s="3">
        <v>200</v>
      </c>
      <c r="F48" s="2"/>
      <c r="G48" s="2"/>
    </row>
    <row r="49" spans="1:7" ht="47.25" x14ac:dyDescent="0.25">
      <c r="A49" s="104">
        <v>1</v>
      </c>
      <c r="B49" s="19">
        <v>38</v>
      </c>
      <c r="C49" s="20" t="s">
        <v>43</v>
      </c>
      <c r="D49" s="18" t="s">
        <v>7</v>
      </c>
      <c r="E49" s="3">
        <v>200</v>
      </c>
      <c r="F49" s="2"/>
      <c r="G49" s="2"/>
    </row>
    <row r="50" spans="1:7" ht="31.5" x14ac:dyDescent="0.25">
      <c r="A50" s="109"/>
      <c r="B50" s="9"/>
      <c r="C50" s="9" t="s">
        <v>44</v>
      </c>
      <c r="D50" s="9"/>
      <c r="E50" s="10"/>
      <c r="F50" s="54"/>
      <c r="G50" s="54"/>
    </row>
    <row r="51" spans="1:7" ht="47.25" x14ac:dyDescent="0.25">
      <c r="A51" s="104">
        <v>1</v>
      </c>
      <c r="B51" s="21">
        <f>+B49+1</f>
        <v>39</v>
      </c>
      <c r="C51" s="12" t="s">
        <v>45</v>
      </c>
      <c r="D51" s="13" t="s">
        <v>7</v>
      </c>
      <c r="E51" s="3">
        <v>200</v>
      </c>
      <c r="F51" s="2"/>
      <c r="G51" s="2"/>
    </row>
    <row r="52" spans="1:7" ht="47.25" x14ac:dyDescent="0.25">
      <c r="A52" s="104">
        <v>1</v>
      </c>
      <c r="B52" s="21">
        <f>+B51+1</f>
        <v>40</v>
      </c>
      <c r="C52" s="12" t="s">
        <v>46</v>
      </c>
      <c r="D52" s="13" t="s">
        <v>7</v>
      </c>
      <c r="E52" s="3">
        <v>2400</v>
      </c>
      <c r="F52" s="2"/>
      <c r="G52" s="2"/>
    </row>
    <row r="53" spans="1:7" ht="31.5" x14ac:dyDescent="0.25">
      <c r="A53" s="104">
        <v>1</v>
      </c>
      <c r="B53" s="21">
        <f t="shared" ref="B53:B116" si="0">+B52+1</f>
        <v>41</v>
      </c>
      <c r="C53" s="22" t="s">
        <v>47</v>
      </c>
      <c r="D53" s="13" t="s">
        <v>7</v>
      </c>
      <c r="E53" s="3">
        <v>200</v>
      </c>
      <c r="F53" s="2"/>
      <c r="G53" s="2"/>
    </row>
    <row r="54" spans="1:7" x14ac:dyDescent="0.25">
      <c r="A54" s="104">
        <v>1</v>
      </c>
      <c r="B54" s="21">
        <f t="shared" si="0"/>
        <v>42</v>
      </c>
      <c r="C54" s="23" t="s">
        <v>48</v>
      </c>
      <c r="D54" s="13" t="s">
        <v>7</v>
      </c>
      <c r="E54" s="3">
        <v>20</v>
      </c>
      <c r="F54" s="2"/>
      <c r="G54" s="2"/>
    </row>
    <row r="55" spans="1:7" x14ac:dyDescent="0.25">
      <c r="A55" s="104">
        <v>1</v>
      </c>
      <c r="B55" s="21">
        <f t="shared" si="0"/>
        <v>43</v>
      </c>
      <c r="C55" s="12" t="s">
        <v>49</v>
      </c>
      <c r="D55" s="13" t="s">
        <v>7</v>
      </c>
      <c r="E55" s="3">
        <v>400</v>
      </c>
      <c r="F55" s="2"/>
      <c r="G55" s="2"/>
    </row>
    <row r="56" spans="1:7" x14ac:dyDescent="0.25">
      <c r="A56" s="104">
        <v>1</v>
      </c>
      <c r="B56" s="21">
        <f t="shared" si="0"/>
        <v>44</v>
      </c>
      <c r="C56" s="12" t="s">
        <v>50</v>
      </c>
      <c r="D56" s="13" t="s">
        <v>7</v>
      </c>
      <c r="E56" s="3">
        <v>20</v>
      </c>
      <c r="F56" s="2"/>
      <c r="G56" s="2"/>
    </row>
    <row r="57" spans="1:7" ht="47.25" x14ac:dyDescent="0.25">
      <c r="A57" s="104">
        <v>1</v>
      </c>
      <c r="B57" s="21">
        <f t="shared" si="0"/>
        <v>45</v>
      </c>
      <c r="C57" s="22" t="s">
        <v>51</v>
      </c>
      <c r="D57" s="13" t="s">
        <v>7</v>
      </c>
      <c r="E57" s="3">
        <v>20</v>
      </c>
      <c r="F57" s="2"/>
      <c r="G57" s="2"/>
    </row>
    <row r="58" spans="1:7" x14ac:dyDescent="0.25">
      <c r="A58" s="104">
        <v>1</v>
      </c>
      <c r="B58" s="21">
        <f t="shared" si="0"/>
        <v>46</v>
      </c>
      <c r="C58" s="12" t="s">
        <v>52</v>
      </c>
      <c r="D58" s="13" t="s">
        <v>7</v>
      </c>
      <c r="E58" s="3">
        <v>80</v>
      </c>
      <c r="F58" s="2"/>
      <c r="G58" s="2"/>
    </row>
    <row r="59" spans="1:7" x14ac:dyDescent="0.25">
      <c r="A59" s="104">
        <v>1</v>
      </c>
      <c r="B59" s="21">
        <f t="shared" si="0"/>
        <v>47</v>
      </c>
      <c r="C59" s="22" t="s">
        <v>53</v>
      </c>
      <c r="D59" s="13" t="s">
        <v>7</v>
      </c>
      <c r="E59" s="3">
        <v>40</v>
      </c>
      <c r="F59" s="2"/>
      <c r="G59" s="2"/>
    </row>
    <row r="60" spans="1:7" x14ac:dyDescent="0.25">
      <c r="A60" s="104">
        <v>1</v>
      </c>
      <c r="B60" s="21">
        <f t="shared" si="0"/>
        <v>48</v>
      </c>
      <c r="C60" s="12" t="s">
        <v>54</v>
      </c>
      <c r="D60" s="13" t="s">
        <v>7</v>
      </c>
      <c r="E60" s="3">
        <v>300</v>
      </c>
      <c r="F60" s="2"/>
      <c r="G60" s="2"/>
    </row>
    <row r="61" spans="1:7" x14ac:dyDescent="0.25">
      <c r="A61" s="104">
        <v>1</v>
      </c>
      <c r="B61" s="21">
        <f t="shared" si="0"/>
        <v>49</v>
      </c>
      <c r="C61" s="12" t="s">
        <v>55</v>
      </c>
      <c r="D61" s="13" t="s">
        <v>7</v>
      </c>
      <c r="E61" s="3">
        <v>400</v>
      </c>
      <c r="F61" s="2"/>
      <c r="G61" s="2"/>
    </row>
    <row r="62" spans="1:7" x14ac:dyDescent="0.25">
      <c r="A62" s="104">
        <v>1</v>
      </c>
      <c r="B62" s="21">
        <f t="shared" si="0"/>
        <v>50</v>
      </c>
      <c r="C62" s="12" t="s">
        <v>56</v>
      </c>
      <c r="D62" s="13" t="s">
        <v>7</v>
      </c>
      <c r="E62" s="3">
        <v>200</v>
      </c>
      <c r="F62" s="2"/>
      <c r="G62" s="2"/>
    </row>
    <row r="63" spans="1:7" x14ac:dyDescent="0.25">
      <c r="A63" s="104">
        <v>1</v>
      </c>
      <c r="B63" s="21">
        <f t="shared" si="0"/>
        <v>51</v>
      </c>
      <c r="C63" s="24" t="s">
        <v>57</v>
      </c>
      <c r="D63" s="13" t="s">
        <v>7</v>
      </c>
      <c r="E63" s="3">
        <v>40</v>
      </c>
      <c r="F63" s="2"/>
      <c r="G63" s="2"/>
    </row>
    <row r="64" spans="1:7" x14ac:dyDescent="0.25">
      <c r="A64" s="104">
        <v>1</v>
      </c>
      <c r="B64" s="21">
        <f t="shared" si="0"/>
        <v>52</v>
      </c>
      <c r="C64" s="12" t="s">
        <v>58</v>
      </c>
      <c r="D64" s="13" t="s">
        <v>7</v>
      </c>
      <c r="E64" s="3">
        <v>100</v>
      </c>
      <c r="F64" s="2"/>
      <c r="G64" s="2"/>
    </row>
    <row r="65" spans="1:7" ht="31.5" x14ac:dyDescent="0.25">
      <c r="A65" s="104">
        <v>1</v>
      </c>
      <c r="B65" s="21">
        <f t="shared" si="0"/>
        <v>53</v>
      </c>
      <c r="C65" s="12" t="s">
        <v>59</v>
      </c>
      <c r="D65" s="13" t="s">
        <v>7</v>
      </c>
      <c r="E65" s="3">
        <v>2000</v>
      </c>
      <c r="F65" s="2"/>
      <c r="G65" s="2"/>
    </row>
    <row r="66" spans="1:7" ht="31.5" x14ac:dyDescent="0.25">
      <c r="A66" s="104">
        <v>1</v>
      </c>
      <c r="B66" s="21">
        <f t="shared" si="0"/>
        <v>54</v>
      </c>
      <c r="C66" s="12" t="s">
        <v>60</v>
      </c>
      <c r="D66" s="13" t="s">
        <v>7</v>
      </c>
      <c r="E66" s="3">
        <v>100</v>
      </c>
      <c r="F66" s="2"/>
      <c r="G66" s="2"/>
    </row>
    <row r="67" spans="1:7" ht="31.5" x14ac:dyDescent="0.25">
      <c r="A67" s="104">
        <v>1</v>
      </c>
      <c r="B67" s="21">
        <f t="shared" si="0"/>
        <v>55</v>
      </c>
      <c r="C67" s="20" t="s">
        <v>61</v>
      </c>
      <c r="D67" s="25" t="s">
        <v>7</v>
      </c>
      <c r="E67" s="3">
        <v>20</v>
      </c>
      <c r="F67" s="2"/>
      <c r="G67" s="2"/>
    </row>
    <row r="68" spans="1:7" ht="31.5" x14ac:dyDescent="0.25">
      <c r="A68" s="104">
        <v>1</v>
      </c>
      <c r="B68" s="21">
        <f t="shared" si="0"/>
        <v>56</v>
      </c>
      <c r="C68" s="12" t="s">
        <v>62</v>
      </c>
      <c r="D68" s="25" t="s">
        <v>7</v>
      </c>
      <c r="E68" s="3">
        <v>200</v>
      </c>
      <c r="F68" s="2"/>
      <c r="G68" s="2"/>
    </row>
    <row r="69" spans="1:7" ht="31.5" x14ac:dyDescent="0.25">
      <c r="A69" s="104">
        <v>1</v>
      </c>
      <c r="B69" s="21">
        <f t="shared" si="0"/>
        <v>57</v>
      </c>
      <c r="C69" s="22" t="s">
        <v>63</v>
      </c>
      <c r="D69" s="25" t="s">
        <v>7</v>
      </c>
      <c r="E69" s="3">
        <v>200</v>
      </c>
      <c r="F69" s="2"/>
      <c r="G69" s="2"/>
    </row>
    <row r="70" spans="1:7" x14ac:dyDescent="0.25">
      <c r="A70" s="104">
        <v>1</v>
      </c>
      <c r="B70" s="21">
        <f t="shared" si="0"/>
        <v>58</v>
      </c>
      <c r="C70" s="17" t="s">
        <v>64</v>
      </c>
      <c r="D70" s="25" t="s">
        <v>7</v>
      </c>
      <c r="E70" s="3">
        <v>200</v>
      </c>
      <c r="F70" s="2"/>
      <c r="G70" s="2"/>
    </row>
    <row r="71" spans="1:7" x14ac:dyDescent="0.25">
      <c r="A71" s="104">
        <v>1</v>
      </c>
      <c r="B71" s="21">
        <f t="shared" si="0"/>
        <v>59</v>
      </c>
      <c r="C71" s="17" t="s">
        <v>65</v>
      </c>
      <c r="D71" s="25" t="s">
        <v>7</v>
      </c>
      <c r="E71" s="3">
        <v>200</v>
      </c>
      <c r="F71" s="2"/>
      <c r="G71" s="2"/>
    </row>
    <row r="72" spans="1:7" x14ac:dyDescent="0.25">
      <c r="A72" s="104">
        <v>1</v>
      </c>
      <c r="B72" s="21">
        <f t="shared" si="0"/>
        <v>60</v>
      </c>
      <c r="C72" s="17" t="s">
        <v>66</v>
      </c>
      <c r="D72" s="25" t="s">
        <v>7</v>
      </c>
      <c r="E72" s="3">
        <v>40</v>
      </c>
      <c r="F72" s="2"/>
      <c r="G72" s="2"/>
    </row>
    <row r="73" spans="1:7" x14ac:dyDescent="0.25">
      <c r="A73" s="104">
        <v>1</v>
      </c>
      <c r="B73" s="21">
        <f t="shared" si="0"/>
        <v>61</v>
      </c>
      <c r="C73" s="17" t="s">
        <v>67</v>
      </c>
      <c r="D73" s="25" t="s">
        <v>7</v>
      </c>
      <c r="E73" s="3">
        <v>40</v>
      </c>
      <c r="F73" s="2"/>
      <c r="G73" s="2"/>
    </row>
    <row r="74" spans="1:7" x14ac:dyDescent="0.25">
      <c r="A74" s="104">
        <v>1</v>
      </c>
      <c r="B74" s="21">
        <f t="shared" si="0"/>
        <v>62</v>
      </c>
      <c r="C74" s="17" t="s">
        <v>68</v>
      </c>
      <c r="D74" s="18" t="s">
        <v>7</v>
      </c>
      <c r="E74" s="3">
        <v>80</v>
      </c>
      <c r="F74" s="2"/>
      <c r="G74" s="2"/>
    </row>
    <row r="75" spans="1:7" x14ac:dyDescent="0.25">
      <c r="A75" s="104">
        <v>1</v>
      </c>
      <c r="B75" s="21">
        <f t="shared" si="0"/>
        <v>63</v>
      </c>
      <c r="C75" s="17" t="s">
        <v>69</v>
      </c>
      <c r="D75" s="18" t="s">
        <v>7</v>
      </c>
      <c r="E75" s="3">
        <v>200</v>
      </c>
      <c r="F75" s="2"/>
      <c r="G75" s="2"/>
    </row>
    <row r="76" spans="1:7" x14ac:dyDescent="0.25">
      <c r="A76" s="104">
        <v>1</v>
      </c>
      <c r="B76" s="21">
        <f t="shared" si="0"/>
        <v>64</v>
      </c>
      <c r="C76" s="17" t="s">
        <v>70</v>
      </c>
      <c r="D76" s="18" t="s">
        <v>7</v>
      </c>
      <c r="E76" s="3">
        <v>600</v>
      </c>
      <c r="F76" s="2"/>
      <c r="G76" s="2"/>
    </row>
    <row r="77" spans="1:7" x14ac:dyDescent="0.25">
      <c r="A77" s="104">
        <v>1</v>
      </c>
      <c r="B77" s="21">
        <f t="shared" si="0"/>
        <v>65</v>
      </c>
      <c r="C77" s="17" t="s">
        <v>71</v>
      </c>
      <c r="D77" s="18" t="s">
        <v>7</v>
      </c>
      <c r="E77" s="3">
        <v>20</v>
      </c>
      <c r="F77" s="2"/>
      <c r="G77" s="2"/>
    </row>
    <row r="78" spans="1:7" x14ac:dyDescent="0.25">
      <c r="A78" s="104">
        <v>1</v>
      </c>
      <c r="B78" s="21">
        <f t="shared" si="0"/>
        <v>66</v>
      </c>
      <c r="C78" s="17" t="s">
        <v>72</v>
      </c>
      <c r="D78" s="18" t="s">
        <v>7</v>
      </c>
      <c r="E78" s="3">
        <v>400</v>
      </c>
      <c r="F78" s="2"/>
      <c r="G78" s="2"/>
    </row>
    <row r="79" spans="1:7" ht="31.5" x14ac:dyDescent="0.25">
      <c r="A79" s="104">
        <v>1</v>
      </c>
      <c r="B79" s="21">
        <f t="shared" si="0"/>
        <v>67</v>
      </c>
      <c r="C79" s="20" t="s">
        <v>73</v>
      </c>
      <c r="D79" s="13" t="s">
        <v>7</v>
      </c>
      <c r="E79" s="3">
        <v>20</v>
      </c>
      <c r="F79" s="2"/>
      <c r="G79" s="2"/>
    </row>
    <row r="80" spans="1:7" ht="31.5" x14ac:dyDescent="0.25">
      <c r="A80" s="104">
        <v>1</v>
      </c>
      <c r="B80" s="21">
        <f t="shared" si="0"/>
        <v>68</v>
      </c>
      <c r="C80" s="20" t="s">
        <v>74</v>
      </c>
      <c r="D80" s="13" t="s">
        <v>7</v>
      </c>
      <c r="E80" s="3">
        <v>20</v>
      </c>
      <c r="F80" s="2"/>
      <c r="G80" s="2"/>
    </row>
    <row r="81" spans="1:7" ht="31.5" x14ac:dyDescent="0.25">
      <c r="A81" s="104">
        <v>1</v>
      </c>
      <c r="B81" s="21">
        <f t="shared" si="0"/>
        <v>69</v>
      </c>
      <c r="C81" s="20" t="s">
        <v>75</v>
      </c>
      <c r="D81" s="13" t="s">
        <v>7</v>
      </c>
      <c r="E81" s="3">
        <v>20</v>
      </c>
      <c r="F81" s="2"/>
      <c r="G81" s="2"/>
    </row>
    <row r="82" spans="1:7" ht="31.5" x14ac:dyDescent="0.25">
      <c r="A82" s="104">
        <v>1</v>
      </c>
      <c r="B82" s="21">
        <f t="shared" si="0"/>
        <v>70</v>
      </c>
      <c r="C82" s="26" t="s">
        <v>76</v>
      </c>
      <c r="D82" s="13" t="s">
        <v>7</v>
      </c>
      <c r="E82" s="3">
        <v>40</v>
      </c>
      <c r="F82" s="2"/>
      <c r="G82" s="2"/>
    </row>
    <row r="83" spans="1:7" ht="31.5" x14ac:dyDescent="0.25">
      <c r="A83" s="104">
        <v>1</v>
      </c>
      <c r="B83" s="21">
        <f t="shared" si="0"/>
        <v>71</v>
      </c>
      <c r="C83" s="20" t="s">
        <v>77</v>
      </c>
      <c r="D83" s="13" t="s">
        <v>7</v>
      </c>
      <c r="E83" s="3">
        <v>10</v>
      </c>
      <c r="F83" s="2"/>
      <c r="G83" s="2"/>
    </row>
    <row r="84" spans="1:7" ht="31.5" x14ac:dyDescent="0.25">
      <c r="A84" s="104">
        <v>1</v>
      </c>
      <c r="B84" s="21">
        <f t="shared" si="0"/>
        <v>72</v>
      </c>
      <c r="C84" s="12" t="s">
        <v>78</v>
      </c>
      <c r="D84" s="13" t="s">
        <v>7</v>
      </c>
      <c r="E84" s="3">
        <v>20</v>
      </c>
      <c r="F84" s="2"/>
      <c r="G84" s="2"/>
    </row>
    <row r="85" spans="1:7" x14ac:dyDescent="0.25">
      <c r="A85" s="104">
        <v>1</v>
      </c>
      <c r="B85" s="21">
        <f t="shared" si="0"/>
        <v>73</v>
      </c>
      <c r="C85" s="12" t="s">
        <v>79</v>
      </c>
      <c r="D85" s="13" t="s">
        <v>7</v>
      </c>
      <c r="E85" s="3">
        <v>20</v>
      </c>
      <c r="F85" s="2"/>
      <c r="G85" s="2"/>
    </row>
    <row r="86" spans="1:7" ht="63" x14ac:dyDescent="0.25">
      <c r="A86" s="104">
        <v>1</v>
      </c>
      <c r="B86" s="21">
        <f t="shared" si="0"/>
        <v>74</v>
      </c>
      <c r="C86" s="27" t="s">
        <v>80</v>
      </c>
      <c r="D86" s="28" t="s">
        <v>7</v>
      </c>
      <c r="E86" s="3">
        <v>100</v>
      </c>
      <c r="F86" s="2"/>
      <c r="G86" s="2"/>
    </row>
    <row r="87" spans="1:7" ht="63" x14ac:dyDescent="0.25">
      <c r="A87" s="104">
        <v>1</v>
      </c>
      <c r="B87" s="21">
        <f t="shared" si="0"/>
        <v>75</v>
      </c>
      <c r="C87" s="27" t="s">
        <v>81</v>
      </c>
      <c r="D87" s="28" t="s">
        <v>7</v>
      </c>
      <c r="E87" s="3">
        <v>100</v>
      </c>
      <c r="F87" s="2"/>
      <c r="G87" s="2"/>
    </row>
    <row r="88" spans="1:7" ht="31.5" x14ac:dyDescent="0.25">
      <c r="A88" s="104">
        <v>1</v>
      </c>
      <c r="B88" s="21">
        <f t="shared" si="0"/>
        <v>76</v>
      </c>
      <c r="C88" s="27" t="s">
        <v>82</v>
      </c>
      <c r="D88" s="28" t="s">
        <v>7</v>
      </c>
      <c r="E88" s="3">
        <v>20</v>
      </c>
      <c r="F88" s="2"/>
      <c r="G88" s="2"/>
    </row>
    <row r="89" spans="1:7" ht="63" x14ac:dyDescent="0.25">
      <c r="A89" s="104">
        <v>1</v>
      </c>
      <c r="B89" s="21">
        <f t="shared" si="0"/>
        <v>77</v>
      </c>
      <c r="C89" s="27" t="s">
        <v>83</v>
      </c>
      <c r="D89" s="28" t="s">
        <v>7</v>
      </c>
      <c r="E89" s="3">
        <v>100</v>
      </c>
      <c r="F89" s="2"/>
      <c r="G89" s="2"/>
    </row>
    <row r="90" spans="1:7" ht="47.25" x14ac:dyDescent="0.25">
      <c r="A90" s="104">
        <v>1</v>
      </c>
      <c r="B90" s="21">
        <f t="shared" si="0"/>
        <v>78</v>
      </c>
      <c r="C90" s="27" t="s">
        <v>84</v>
      </c>
      <c r="D90" s="28" t="s">
        <v>7</v>
      </c>
      <c r="E90" s="3">
        <v>100</v>
      </c>
      <c r="F90" s="2"/>
      <c r="G90" s="2"/>
    </row>
    <row r="91" spans="1:7" ht="47.25" x14ac:dyDescent="0.25">
      <c r="A91" s="104">
        <v>1</v>
      </c>
      <c r="B91" s="21">
        <f t="shared" si="0"/>
        <v>79</v>
      </c>
      <c r="C91" s="27" t="s">
        <v>85</v>
      </c>
      <c r="D91" s="28" t="s">
        <v>7</v>
      </c>
      <c r="E91" s="3">
        <v>100</v>
      </c>
      <c r="F91" s="2"/>
      <c r="G91" s="2"/>
    </row>
    <row r="92" spans="1:7" ht="31.5" x14ac:dyDescent="0.25">
      <c r="A92" s="104">
        <v>1</v>
      </c>
      <c r="B92" s="21">
        <f t="shared" si="0"/>
        <v>80</v>
      </c>
      <c r="C92" s="27" t="s">
        <v>86</v>
      </c>
      <c r="D92" s="28" t="s">
        <v>7</v>
      </c>
      <c r="E92" s="3">
        <v>40</v>
      </c>
      <c r="F92" s="2"/>
      <c r="G92" s="2"/>
    </row>
    <row r="93" spans="1:7" ht="47.25" x14ac:dyDescent="0.25">
      <c r="A93" s="104">
        <v>1</v>
      </c>
      <c r="B93" s="21">
        <f t="shared" si="0"/>
        <v>81</v>
      </c>
      <c r="C93" s="27" t="s">
        <v>87</v>
      </c>
      <c r="D93" s="28" t="s">
        <v>7</v>
      </c>
      <c r="E93" s="3">
        <v>40</v>
      </c>
      <c r="F93" s="2"/>
      <c r="G93" s="2"/>
    </row>
    <row r="94" spans="1:7" x14ac:dyDescent="0.25">
      <c r="A94" s="104">
        <v>1</v>
      </c>
      <c r="B94" s="21">
        <f t="shared" si="0"/>
        <v>82</v>
      </c>
      <c r="C94" s="27" t="s">
        <v>88</v>
      </c>
      <c r="D94" s="28" t="s">
        <v>7</v>
      </c>
      <c r="E94" s="3">
        <v>40</v>
      </c>
      <c r="F94" s="2"/>
      <c r="G94" s="2"/>
    </row>
    <row r="95" spans="1:7" x14ac:dyDescent="0.25">
      <c r="A95" s="104">
        <v>1</v>
      </c>
      <c r="B95" s="21">
        <f t="shared" si="0"/>
        <v>83</v>
      </c>
      <c r="C95" s="27" t="s">
        <v>89</v>
      </c>
      <c r="D95" s="28" t="s">
        <v>7</v>
      </c>
      <c r="E95" s="3">
        <v>40</v>
      </c>
      <c r="F95" s="2"/>
      <c r="G95" s="2"/>
    </row>
    <row r="96" spans="1:7" x14ac:dyDescent="0.25">
      <c r="A96" s="104">
        <v>1</v>
      </c>
      <c r="B96" s="21">
        <f t="shared" si="0"/>
        <v>84</v>
      </c>
      <c r="C96" s="27" t="s">
        <v>90</v>
      </c>
      <c r="D96" s="28" t="s">
        <v>7</v>
      </c>
      <c r="E96" s="3">
        <v>40</v>
      </c>
      <c r="F96" s="2"/>
      <c r="G96" s="2"/>
    </row>
    <row r="97" spans="1:7" x14ac:dyDescent="0.25">
      <c r="A97" s="104">
        <v>1</v>
      </c>
      <c r="B97" s="21">
        <f t="shared" si="0"/>
        <v>85</v>
      </c>
      <c r="C97" s="27" t="s">
        <v>91</v>
      </c>
      <c r="D97" s="28" t="s">
        <v>7</v>
      </c>
      <c r="E97" s="3">
        <v>40</v>
      </c>
      <c r="F97" s="2"/>
      <c r="G97" s="2"/>
    </row>
    <row r="98" spans="1:7" x14ac:dyDescent="0.25">
      <c r="A98" s="104">
        <v>1</v>
      </c>
      <c r="B98" s="21">
        <f t="shared" si="0"/>
        <v>86</v>
      </c>
      <c r="C98" s="27" t="s">
        <v>92</v>
      </c>
      <c r="D98" s="28" t="s">
        <v>7</v>
      </c>
      <c r="E98" s="3">
        <v>40</v>
      </c>
      <c r="F98" s="2"/>
      <c r="G98" s="2"/>
    </row>
    <row r="99" spans="1:7" x14ac:dyDescent="0.25">
      <c r="A99" s="104">
        <v>1</v>
      </c>
      <c r="B99" s="21">
        <f t="shared" si="0"/>
        <v>87</v>
      </c>
      <c r="C99" s="27" t="s">
        <v>93</v>
      </c>
      <c r="D99" s="28" t="s">
        <v>7</v>
      </c>
      <c r="E99" s="3">
        <v>20</v>
      </c>
      <c r="F99" s="2"/>
      <c r="G99" s="2"/>
    </row>
    <row r="100" spans="1:7" x14ac:dyDescent="0.25">
      <c r="A100" s="104">
        <v>1</v>
      </c>
      <c r="B100" s="21">
        <f t="shared" si="0"/>
        <v>88</v>
      </c>
      <c r="C100" s="29" t="s">
        <v>94</v>
      </c>
      <c r="D100" s="28" t="s">
        <v>7</v>
      </c>
      <c r="E100" s="3">
        <v>20</v>
      </c>
      <c r="F100" s="2"/>
      <c r="G100" s="2"/>
    </row>
    <row r="101" spans="1:7" x14ac:dyDescent="0.25">
      <c r="A101" s="104">
        <v>1</v>
      </c>
      <c r="B101" s="21">
        <f t="shared" si="0"/>
        <v>89</v>
      </c>
      <c r="C101" s="29" t="s">
        <v>95</v>
      </c>
      <c r="D101" s="28" t="s">
        <v>7</v>
      </c>
      <c r="E101" s="3">
        <v>20</v>
      </c>
      <c r="F101" s="2"/>
      <c r="G101" s="2"/>
    </row>
    <row r="102" spans="1:7" x14ac:dyDescent="0.25">
      <c r="A102" s="104">
        <v>1</v>
      </c>
      <c r="B102" s="21">
        <f t="shared" si="0"/>
        <v>90</v>
      </c>
      <c r="C102" s="30" t="s">
        <v>96</v>
      </c>
      <c r="D102" s="28" t="s">
        <v>7</v>
      </c>
      <c r="E102" s="3">
        <v>20</v>
      </c>
      <c r="F102" s="2"/>
      <c r="G102" s="2"/>
    </row>
    <row r="103" spans="1:7" x14ac:dyDescent="0.25">
      <c r="A103" s="104">
        <v>1</v>
      </c>
      <c r="B103" s="21">
        <f t="shared" si="0"/>
        <v>91</v>
      </c>
      <c r="C103" s="31" t="s">
        <v>97</v>
      </c>
      <c r="D103" s="28" t="s">
        <v>7</v>
      </c>
      <c r="E103" s="3">
        <v>100</v>
      </c>
      <c r="F103" s="2"/>
      <c r="G103" s="2"/>
    </row>
    <row r="104" spans="1:7" x14ac:dyDescent="0.25">
      <c r="A104" s="104">
        <v>1</v>
      </c>
      <c r="B104" s="21">
        <f t="shared" si="0"/>
        <v>92</v>
      </c>
      <c r="C104" s="32" t="s">
        <v>98</v>
      </c>
      <c r="D104" s="28" t="s">
        <v>7</v>
      </c>
      <c r="E104" s="3">
        <v>40</v>
      </c>
      <c r="F104" s="2"/>
      <c r="G104" s="2"/>
    </row>
    <row r="105" spans="1:7" ht="31.5" x14ac:dyDescent="0.25">
      <c r="A105" s="104">
        <v>1</v>
      </c>
      <c r="B105" s="21">
        <f t="shared" si="0"/>
        <v>93</v>
      </c>
      <c r="C105" s="32" t="s">
        <v>99</v>
      </c>
      <c r="D105" s="28" t="s">
        <v>7</v>
      </c>
      <c r="E105" s="3">
        <v>20</v>
      </c>
      <c r="F105" s="2"/>
      <c r="G105" s="2"/>
    </row>
    <row r="106" spans="1:7" ht="31.5" x14ac:dyDescent="0.25">
      <c r="A106" s="104">
        <v>1</v>
      </c>
      <c r="B106" s="21">
        <f t="shared" si="0"/>
        <v>94</v>
      </c>
      <c r="C106" s="32" t="s">
        <v>100</v>
      </c>
      <c r="D106" s="28" t="s">
        <v>7</v>
      </c>
      <c r="E106" s="3">
        <v>60</v>
      </c>
      <c r="F106" s="2"/>
      <c r="G106" s="2"/>
    </row>
    <row r="107" spans="1:7" x14ac:dyDescent="0.25">
      <c r="A107" s="104">
        <v>1</v>
      </c>
      <c r="B107" s="21">
        <f t="shared" si="0"/>
        <v>95</v>
      </c>
      <c r="C107" s="32" t="s">
        <v>101</v>
      </c>
      <c r="D107" s="28" t="s">
        <v>7</v>
      </c>
      <c r="E107" s="3">
        <v>10</v>
      </c>
      <c r="F107" s="2"/>
      <c r="G107" s="2"/>
    </row>
    <row r="108" spans="1:7" x14ac:dyDescent="0.25">
      <c r="A108" s="104">
        <v>1</v>
      </c>
      <c r="B108" s="21">
        <f t="shared" si="0"/>
        <v>96</v>
      </c>
      <c r="C108" s="32" t="s">
        <v>102</v>
      </c>
      <c r="D108" s="28" t="s">
        <v>7</v>
      </c>
      <c r="E108" s="3">
        <v>10</v>
      </c>
      <c r="F108" s="2"/>
      <c r="G108" s="2"/>
    </row>
    <row r="109" spans="1:7" ht="31.5" x14ac:dyDescent="0.25">
      <c r="A109" s="104">
        <v>1</v>
      </c>
      <c r="B109" s="21">
        <f t="shared" si="0"/>
        <v>97</v>
      </c>
      <c r="C109" s="32" t="s">
        <v>103</v>
      </c>
      <c r="D109" s="28" t="s">
        <v>7</v>
      </c>
      <c r="E109" s="3">
        <v>100</v>
      </c>
      <c r="F109" s="2"/>
      <c r="G109" s="2"/>
    </row>
    <row r="110" spans="1:7" x14ac:dyDescent="0.25">
      <c r="A110" s="104">
        <v>1</v>
      </c>
      <c r="B110" s="21">
        <f t="shared" si="0"/>
        <v>98</v>
      </c>
      <c r="C110" s="32" t="s">
        <v>104</v>
      </c>
      <c r="D110" s="28" t="s">
        <v>7</v>
      </c>
      <c r="E110" s="3">
        <v>100</v>
      </c>
      <c r="F110" s="2"/>
      <c r="G110" s="2"/>
    </row>
    <row r="111" spans="1:7" ht="47.25" x14ac:dyDescent="0.25">
      <c r="A111" s="104">
        <v>1</v>
      </c>
      <c r="B111" s="21">
        <f t="shared" si="0"/>
        <v>99</v>
      </c>
      <c r="C111" s="32" t="s">
        <v>105</v>
      </c>
      <c r="D111" s="28" t="s">
        <v>7</v>
      </c>
      <c r="E111" s="3">
        <v>20</v>
      </c>
      <c r="F111" s="2"/>
      <c r="G111" s="2"/>
    </row>
    <row r="112" spans="1:7" x14ac:dyDescent="0.25">
      <c r="A112" s="104">
        <v>1</v>
      </c>
      <c r="B112" s="21">
        <f t="shared" si="0"/>
        <v>100</v>
      </c>
      <c r="C112" s="15" t="s">
        <v>106</v>
      </c>
      <c r="D112" s="28" t="s">
        <v>7</v>
      </c>
      <c r="E112" s="3">
        <v>100</v>
      </c>
      <c r="F112" s="2"/>
      <c r="G112" s="2"/>
    </row>
    <row r="113" spans="1:7" x14ac:dyDescent="0.25">
      <c r="A113" s="104">
        <v>1</v>
      </c>
      <c r="B113" s="21">
        <f t="shared" si="0"/>
        <v>101</v>
      </c>
      <c r="C113" s="15" t="s">
        <v>107</v>
      </c>
      <c r="D113" s="28" t="s">
        <v>7</v>
      </c>
      <c r="E113" s="3">
        <v>20</v>
      </c>
      <c r="F113" s="2"/>
      <c r="G113" s="2"/>
    </row>
    <row r="114" spans="1:7" x14ac:dyDescent="0.25">
      <c r="A114" s="104">
        <v>1</v>
      </c>
      <c r="B114" s="21">
        <f t="shared" si="0"/>
        <v>102</v>
      </c>
      <c r="C114" s="15" t="s">
        <v>108</v>
      </c>
      <c r="D114" s="28" t="s">
        <v>7</v>
      </c>
      <c r="E114" s="3">
        <v>20</v>
      </c>
      <c r="F114" s="2"/>
      <c r="G114" s="2"/>
    </row>
    <row r="115" spans="1:7" x14ac:dyDescent="0.25">
      <c r="A115" s="104">
        <v>1</v>
      </c>
      <c r="B115" s="21">
        <f t="shared" si="0"/>
        <v>103</v>
      </c>
      <c r="C115" s="15" t="s">
        <v>109</v>
      </c>
      <c r="D115" s="28" t="s">
        <v>7</v>
      </c>
      <c r="E115" s="3">
        <v>10</v>
      </c>
      <c r="F115" s="2"/>
      <c r="G115" s="2"/>
    </row>
    <row r="116" spans="1:7" x14ac:dyDescent="0.25">
      <c r="A116" s="104">
        <v>1</v>
      </c>
      <c r="B116" s="21">
        <f t="shared" si="0"/>
        <v>104</v>
      </c>
      <c r="C116" s="15" t="s">
        <v>110</v>
      </c>
      <c r="D116" s="28" t="s">
        <v>7</v>
      </c>
      <c r="E116" s="3">
        <v>20</v>
      </c>
      <c r="F116" s="2"/>
      <c r="G116" s="2"/>
    </row>
    <row r="117" spans="1:7" x14ac:dyDescent="0.25">
      <c r="A117" s="104">
        <v>1</v>
      </c>
      <c r="B117" s="21">
        <f t="shared" ref="B117:B123" si="1">+B116+1</f>
        <v>105</v>
      </c>
      <c r="C117" s="17" t="s">
        <v>111</v>
      </c>
      <c r="D117" s="28" t="s">
        <v>7</v>
      </c>
      <c r="E117" s="3">
        <v>100</v>
      </c>
      <c r="F117" s="2"/>
      <c r="G117" s="2"/>
    </row>
    <row r="118" spans="1:7" x14ac:dyDescent="0.25">
      <c r="A118" s="104">
        <v>1</v>
      </c>
      <c r="B118" s="21">
        <f t="shared" si="1"/>
        <v>106</v>
      </c>
      <c r="C118" s="2" t="s">
        <v>112</v>
      </c>
      <c r="D118" s="28" t="s">
        <v>7</v>
      </c>
      <c r="E118" s="3">
        <v>40</v>
      </c>
      <c r="F118" s="2"/>
      <c r="G118" s="2"/>
    </row>
    <row r="119" spans="1:7" ht="47.25" x14ac:dyDescent="0.25">
      <c r="A119" s="104">
        <v>1</v>
      </c>
      <c r="B119" s="21">
        <f t="shared" si="1"/>
        <v>107</v>
      </c>
      <c r="C119" s="20" t="s">
        <v>113</v>
      </c>
      <c r="D119" s="28" t="s">
        <v>7</v>
      </c>
      <c r="E119" s="3">
        <v>80</v>
      </c>
      <c r="F119" s="2"/>
      <c r="G119" s="2"/>
    </row>
    <row r="120" spans="1:7" x14ac:dyDescent="0.25">
      <c r="A120" s="104">
        <v>1</v>
      </c>
      <c r="B120" s="21">
        <f t="shared" si="1"/>
        <v>108</v>
      </c>
      <c r="C120" s="2" t="s">
        <v>114</v>
      </c>
      <c r="D120" s="28" t="s">
        <v>7</v>
      </c>
      <c r="E120" s="3">
        <v>100</v>
      </c>
      <c r="F120" s="2"/>
      <c r="G120" s="2"/>
    </row>
    <row r="121" spans="1:7" x14ac:dyDescent="0.25">
      <c r="A121" s="104">
        <v>1</v>
      </c>
      <c r="B121" s="21">
        <f t="shared" si="1"/>
        <v>109</v>
      </c>
      <c r="C121" s="2" t="s">
        <v>115</v>
      </c>
      <c r="D121" s="28" t="s">
        <v>7</v>
      </c>
      <c r="E121" s="3">
        <v>60</v>
      </c>
      <c r="F121" s="2"/>
      <c r="G121" s="2"/>
    </row>
    <row r="122" spans="1:7" x14ac:dyDescent="0.25">
      <c r="A122" s="104">
        <v>1</v>
      </c>
      <c r="B122" s="21">
        <f t="shared" si="1"/>
        <v>110</v>
      </c>
      <c r="C122" s="2" t="s">
        <v>116</v>
      </c>
      <c r="D122" s="28" t="s">
        <v>7</v>
      </c>
      <c r="E122" s="3">
        <v>200</v>
      </c>
      <c r="F122" s="2"/>
      <c r="G122" s="2"/>
    </row>
    <row r="123" spans="1:7" x14ac:dyDescent="0.25">
      <c r="A123" s="104">
        <v>1</v>
      </c>
      <c r="B123" s="21">
        <f t="shared" si="1"/>
        <v>111</v>
      </c>
      <c r="C123" s="2" t="s">
        <v>117</v>
      </c>
      <c r="D123" s="28" t="s">
        <v>7</v>
      </c>
      <c r="E123" s="3">
        <v>400</v>
      </c>
      <c r="F123" s="2"/>
      <c r="G123" s="2"/>
    </row>
    <row r="124" spans="1:7" x14ac:dyDescent="0.25">
      <c r="A124" s="109"/>
      <c r="B124" s="9"/>
      <c r="C124" s="9" t="s">
        <v>118</v>
      </c>
      <c r="D124" s="9"/>
      <c r="E124" s="10"/>
      <c r="F124" s="54"/>
      <c r="G124" s="54"/>
    </row>
    <row r="125" spans="1:7" ht="94.5" x14ac:dyDescent="0.25">
      <c r="A125" s="104">
        <v>1</v>
      </c>
      <c r="B125" s="33">
        <v>112</v>
      </c>
      <c r="C125" s="22" t="s">
        <v>119</v>
      </c>
      <c r="D125" s="34" t="s">
        <v>120</v>
      </c>
      <c r="E125" s="3">
        <v>12000</v>
      </c>
      <c r="F125" s="2"/>
      <c r="G125" s="2"/>
    </row>
    <row r="126" spans="1:7" ht="94.5" x14ac:dyDescent="0.25">
      <c r="A126" s="104">
        <v>1</v>
      </c>
      <c r="B126" s="33">
        <f>+B125+1</f>
        <v>113</v>
      </c>
      <c r="C126" s="22" t="s">
        <v>121</v>
      </c>
      <c r="D126" s="34" t="s">
        <v>120</v>
      </c>
      <c r="E126" s="3">
        <v>100</v>
      </c>
      <c r="F126" s="2"/>
      <c r="G126" s="2"/>
    </row>
    <row r="127" spans="1:7" ht="110.25" x14ac:dyDescent="0.25">
      <c r="A127" s="104">
        <v>1</v>
      </c>
      <c r="B127" s="33">
        <f t="shared" ref="B127:B139" si="2">+B126+1</f>
        <v>114</v>
      </c>
      <c r="C127" s="22" t="s">
        <v>122</v>
      </c>
      <c r="D127" s="34" t="s">
        <v>120</v>
      </c>
      <c r="E127" s="3">
        <v>400</v>
      </c>
      <c r="F127" s="2"/>
      <c r="G127" s="2"/>
    </row>
    <row r="128" spans="1:7" ht="94.5" x14ac:dyDescent="0.25">
      <c r="A128" s="104">
        <v>1</v>
      </c>
      <c r="B128" s="33">
        <f t="shared" si="2"/>
        <v>115</v>
      </c>
      <c r="C128" s="22" t="s">
        <v>123</v>
      </c>
      <c r="D128" s="34" t="s">
        <v>120</v>
      </c>
      <c r="E128" s="3">
        <v>100</v>
      </c>
      <c r="F128" s="2"/>
      <c r="G128" s="2"/>
    </row>
    <row r="129" spans="1:7" ht="94.5" x14ac:dyDescent="0.25">
      <c r="A129" s="104">
        <v>1</v>
      </c>
      <c r="B129" s="33">
        <f t="shared" si="2"/>
        <v>116</v>
      </c>
      <c r="C129" s="22" t="s">
        <v>124</v>
      </c>
      <c r="D129" s="34" t="s">
        <v>120</v>
      </c>
      <c r="E129" s="3">
        <v>100</v>
      </c>
      <c r="F129" s="2"/>
      <c r="G129" s="2"/>
    </row>
    <row r="130" spans="1:7" ht="94.5" x14ac:dyDescent="0.25">
      <c r="A130" s="104">
        <v>1</v>
      </c>
      <c r="B130" s="33">
        <f t="shared" si="2"/>
        <v>117</v>
      </c>
      <c r="C130" s="22" t="s">
        <v>125</v>
      </c>
      <c r="D130" s="34" t="s">
        <v>120</v>
      </c>
      <c r="E130" s="3">
        <v>100</v>
      </c>
      <c r="F130" s="2"/>
      <c r="G130" s="2"/>
    </row>
    <row r="131" spans="1:7" ht="31.5" x14ac:dyDescent="0.25">
      <c r="A131" s="104">
        <v>1</v>
      </c>
      <c r="B131" s="33">
        <f t="shared" si="2"/>
        <v>118</v>
      </c>
      <c r="C131" s="35" t="s">
        <v>126</v>
      </c>
      <c r="D131" s="34" t="s">
        <v>7</v>
      </c>
      <c r="E131" s="3">
        <v>80000</v>
      </c>
      <c r="F131" s="2"/>
      <c r="G131" s="2"/>
    </row>
    <row r="132" spans="1:7" ht="31.5" x14ac:dyDescent="0.25">
      <c r="A132" s="104">
        <v>1</v>
      </c>
      <c r="B132" s="33">
        <f t="shared" si="2"/>
        <v>119</v>
      </c>
      <c r="C132" s="35" t="s">
        <v>127</v>
      </c>
      <c r="D132" s="34" t="s">
        <v>7</v>
      </c>
      <c r="E132" s="3">
        <v>2000</v>
      </c>
      <c r="F132" s="2"/>
      <c r="G132" s="2"/>
    </row>
    <row r="133" spans="1:7" ht="31.5" x14ac:dyDescent="0.25">
      <c r="A133" s="104">
        <v>1</v>
      </c>
      <c r="B133" s="33">
        <f t="shared" si="2"/>
        <v>120</v>
      </c>
      <c r="C133" s="35" t="s">
        <v>128</v>
      </c>
      <c r="D133" s="34" t="s">
        <v>7</v>
      </c>
      <c r="E133" s="3">
        <v>2000</v>
      </c>
      <c r="F133" s="2"/>
      <c r="G133" s="2"/>
    </row>
    <row r="134" spans="1:7" ht="47.25" x14ac:dyDescent="0.25">
      <c r="A134" s="104">
        <v>1</v>
      </c>
      <c r="B134" s="33">
        <f t="shared" si="2"/>
        <v>121</v>
      </c>
      <c r="C134" s="35" t="s">
        <v>129</v>
      </c>
      <c r="D134" s="34" t="s">
        <v>7</v>
      </c>
      <c r="E134" s="3">
        <v>2000</v>
      </c>
      <c r="F134" s="2"/>
      <c r="G134" s="2"/>
    </row>
    <row r="135" spans="1:7" ht="31.5" x14ac:dyDescent="0.25">
      <c r="A135" s="104">
        <v>1</v>
      </c>
      <c r="B135" s="33">
        <f t="shared" si="2"/>
        <v>122</v>
      </c>
      <c r="C135" s="35" t="s">
        <v>130</v>
      </c>
      <c r="D135" s="34" t="s">
        <v>7</v>
      </c>
      <c r="E135" s="3">
        <v>400</v>
      </c>
      <c r="F135" s="2"/>
      <c r="G135" s="2"/>
    </row>
    <row r="136" spans="1:7" ht="31.5" x14ac:dyDescent="0.25">
      <c r="A136" s="104">
        <v>1</v>
      </c>
      <c r="B136" s="33">
        <f t="shared" si="2"/>
        <v>123</v>
      </c>
      <c r="C136" s="35" t="s">
        <v>131</v>
      </c>
      <c r="D136" s="34" t="s">
        <v>7</v>
      </c>
      <c r="E136" s="3">
        <v>400</v>
      </c>
      <c r="F136" s="2"/>
      <c r="G136" s="2"/>
    </row>
    <row r="137" spans="1:7" ht="31.5" x14ac:dyDescent="0.25">
      <c r="A137" s="104">
        <v>1</v>
      </c>
      <c r="B137" s="33">
        <f t="shared" si="2"/>
        <v>124</v>
      </c>
      <c r="C137" s="35" t="s">
        <v>132</v>
      </c>
      <c r="D137" s="34" t="s">
        <v>7</v>
      </c>
      <c r="E137" s="3">
        <v>400</v>
      </c>
      <c r="F137" s="2"/>
      <c r="G137" s="2"/>
    </row>
    <row r="138" spans="1:7" ht="47.25" x14ac:dyDescent="0.25">
      <c r="A138" s="104">
        <v>1</v>
      </c>
      <c r="B138" s="33">
        <f t="shared" si="2"/>
        <v>125</v>
      </c>
      <c r="C138" s="22" t="s">
        <v>133</v>
      </c>
      <c r="D138" s="34" t="s">
        <v>7</v>
      </c>
      <c r="E138" s="3">
        <v>400</v>
      </c>
      <c r="F138" s="2"/>
      <c r="G138" s="2"/>
    </row>
    <row r="139" spans="1:7" x14ac:dyDescent="0.25">
      <c r="A139" s="104">
        <v>1</v>
      </c>
      <c r="B139" s="33">
        <f t="shared" si="2"/>
        <v>126</v>
      </c>
      <c r="C139" s="22" t="s">
        <v>134</v>
      </c>
      <c r="D139" s="34" t="s">
        <v>7</v>
      </c>
      <c r="E139" s="3">
        <v>2000</v>
      </c>
      <c r="F139" s="2"/>
      <c r="G139" s="2"/>
    </row>
    <row r="140" spans="1:7" x14ac:dyDescent="0.25">
      <c r="A140" s="109"/>
      <c r="B140" s="9"/>
      <c r="C140" s="9" t="s">
        <v>135</v>
      </c>
      <c r="D140" s="9"/>
      <c r="E140" s="10"/>
      <c r="F140" s="54"/>
      <c r="G140" s="54"/>
    </row>
    <row r="141" spans="1:7" ht="31.5" x14ac:dyDescent="0.25">
      <c r="A141" s="104">
        <v>1</v>
      </c>
      <c r="B141" s="4">
        <v>127</v>
      </c>
      <c r="C141" s="26" t="s">
        <v>136</v>
      </c>
      <c r="D141" s="25" t="s">
        <v>7</v>
      </c>
      <c r="E141" s="3">
        <v>100</v>
      </c>
      <c r="F141" s="2"/>
      <c r="G141" s="2"/>
    </row>
    <row r="142" spans="1:7" ht="31.5" x14ac:dyDescent="0.25">
      <c r="A142" s="104">
        <v>1</v>
      </c>
      <c r="B142" s="4">
        <f>+B141+1</f>
        <v>128</v>
      </c>
      <c r="C142" s="26" t="s">
        <v>137</v>
      </c>
      <c r="D142" s="25" t="s">
        <v>7</v>
      </c>
      <c r="E142" s="3">
        <v>300</v>
      </c>
      <c r="F142" s="2"/>
      <c r="G142" s="2"/>
    </row>
    <row r="143" spans="1:7" ht="141.75" x14ac:dyDescent="0.25">
      <c r="A143" s="104">
        <v>1</v>
      </c>
      <c r="B143" s="4">
        <f t="shared" ref="B143:B173" si="3">+B142+1</f>
        <v>129</v>
      </c>
      <c r="C143" s="36" t="s">
        <v>138</v>
      </c>
      <c r="D143" s="25" t="s">
        <v>7</v>
      </c>
      <c r="E143" s="3">
        <v>1000</v>
      </c>
      <c r="F143" s="2"/>
      <c r="G143" s="2"/>
    </row>
    <row r="144" spans="1:7" ht="157.5" x14ac:dyDescent="0.25">
      <c r="A144" s="104">
        <v>1</v>
      </c>
      <c r="B144" s="4">
        <f t="shared" si="3"/>
        <v>130</v>
      </c>
      <c r="C144" s="37" t="s">
        <v>139</v>
      </c>
      <c r="D144" s="25" t="s">
        <v>7</v>
      </c>
      <c r="E144" s="3">
        <v>1000</v>
      </c>
      <c r="F144" s="2"/>
      <c r="G144" s="2"/>
    </row>
    <row r="145" spans="1:7" ht="47.25" x14ac:dyDescent="0.25">
      <c r="A145" s="104">
        <v>1</v>
      </c>
      <c r="B145" s="4">
        <f t="shared" si="3"/>
        <v>131</v>
      </c>
      <c r="C145" s="38" t="s">
        <v>140</v>
      </c>
      <c r="D145" s="13" t="s">
        <v>7</v>
      </c>
      <c r="E145" s="3">
        <v>4600</v>
      </c>
      <c r="F145" s="2"/>
      <c r="G145" s="2"/>
    </row>
    <row r="146" spans="1:7" ht="47.25" x14ac:dyDescent="0.25">
      <c r="A146" s="104">
        <v>1</v>
      </c>
      <c r="B146" s="4">
        <f t="shared" si="3"/>
        <v>132</v>
      </c>
      <c r="C146" s="38" t="s">
        <v>141</v>
      </c>
      <c r="D146" s="13" t="s">
        <v>7</v>
      </c>
      <c r="E146" s="3">
        <v>1600</v>
      </c>
      <c r="F146" s="2"/>
      <c r="G146" s="2"/>
    </row>
    <row r="147" spans="1:7" ht="47.25" x14ac:dyDescent="0.25">
      <c r="A147" s="104">
        <v>1</v>
      </c>
      <c r="B147" s="4">
        <f t="shared" si="3"/>
        <v>133</v>
      </c>
      <c r="C147" s="38" t="s">
        <v>142</v>
      </c>
      <c r="D147" s="13" t="s">
        <v>7</v>
      </c>
      <c r="E147" s="3">
        <v>100</v>
      </c>
      <c r="F147" s="2"/>
      <c r="G147" s="2"/>
    </row>
    <row r="148" spans="1:7" ht="47.25" x14ac:dyDescent="0.25">
      <c r="A148" s="104">
        <v>1</v>
      </c>
      <c r="B148" s="4">
        <f t="shared" si="3"/>
        <v>134</v>
      </c>
      <c r="C148" s="38" t="s">
        <v>143</v>
      </c>
      <c r="D148" s="13" t="s">
        <v>7</v>
      </c>
      <c r="E148" s="3">
        <v>100</v>
      </c>
      <c r="F148" s="2"/>
      <c r="G148" s="2"/>
    </row>
    <row r="149" spans="1:7" ht="47.25" x14ac:dyDescent="0.25">
      <c r="A149" s="104">
        <v>1</v>
      </c>
      <c r="B149" s="4">
        <f t="shared" si="3"/>
        <v>135</v>
      </c>
      <c r="C149" s="38" t="s">
        <v>144</v>
      </c>
      <c r="D149" s="13" t="s">
        <v>7</v>
      </c>
      <c r="E149" s="3">
        <v>600</v>
      </c>
      <c r="F149" s="2"/>
      <c r="G149" s="2"/>
    </row>
    <row r="150" spans="1:7" ht="47.25" x14ac:dyDescent="0.25">
      <c r="A150" s="104">
        <v>1</v>
      </c>
      <c r="B150" s="4">
        <f t="shared" si="3"/>
        <v>136</v>
      </c>
      <c r="C150" s="38" t="s">
        <v>145</v>
      </c>
      <c r="D150" s="13" t="s">
        <v>7</v>
      </c>
      <c r="E150" s="3">
        <v>800</v>
      </c>
      <c r="F150" s="2"/>
      <c r="G150" s="2"/>
    </row>
    <row r="151" spans="1:7" ht="47.25" x14ac:dyDescent="0.25">
      <c r="A151" s="104">
        <v>1</v>
      </c>
      <c r="B151" s="4">
        <f t="shared" si="3"/>
        <v>137</v>
      </c>
      <c r="C151" s="26" t="s">
        <v>146</v>
      </c>
      <c r="D151" s="25" t="s">
        <v>7</v>
      </c>
      <c r="E151" s="3">
        <v>40</v>
      </c>
      <c r="F151" s="2"/>
      <c r="G151" s="2"/>
    </row>
    <row r="152" spans="1:7" ht="47.25" x14ac:dyDescent="0.25">
      <c r="A152" s="104">
        <v>1</v>
      </c>
      <c r="B152" s="4">
        <f t="shared" si="3"/>
        <v>138</v>
      </c>
      <c r="C152" s="26" t="s">
        <v>147</v>
      </c>
      <c r="D152" s="25" t="s">
        <v>7</v>
      </c>
      <c r="E152" s="3">
        <v>200</v>
      </c>
      <c r="F152" s="2"/>
      <c r="G152" s="2"/>
    </row>
    <row r="153" spans="1:7" ht="47.25" x14ac:dyDescent="0.25">
      <c r="A153" s="104">
        <v>1</v>
      </c>
      <c r="B153" s="4">
        <f t="shared" si="3"/>
        <v>139</v>
      </c>
      <c r="C153" s="26" t="s">
        <v>148</v>
      </c>
      <c r="D153" s="25" t="s">
        <v>7</v>
      </c>
      <c r="E153" s="3">
        <v>200</v>
      </c>
      <c r="F153" s="2"/>
      <c r="G153" s="2"/>
    </row>
    <row r="154" spans="1:7" ht="220.5" x14ac:dyDescent="0.25">
      <c r="A154" s="104">
        <v>1</v>
      </c>
      <c r="B154" s="4">
        <f t="shared" si="3"/>
        <v>140</v>
      </c>
      <c r="C154" s="39" t="s">
        <v>149</v>
      </c>
      <c r="D154" s="25" t="s">
        <v>7</v>
      </c>
      <c r="E154" s="3">
        <v>20</v>
      </c>
      <c r="F154" s="2"/>
      <c r="G154" s="2"/>
    </row>
    <row r="155" spans="1:7" ht="267.75" x14ac:dyDescent="0.25">
      <c r="A155" s="104">
        <v>1</v>
      </c>
      <c r="B155" s="4">
        <f t="shared" si="3"/>
        <v>141</v>
      </c>
      <c r="C155" s="39" t="s">
        <v>150</v>
      </c>
      <c r="D155" s="25" t="s">
        <v>7</v>
      </c>
      <c r="E155" s="3">
        <v>20</v>
      </c>
      <c r="F155" s="2"/>
      <c r="G155" s="2"/>
    </row>
    <row r="156" spans="1:7" ht="267.75" x14ac:dyDescent="0.25">
      <c r="A156" s="104">
        <v>1</v>
      </c>
      <c r="B156" s="4">
        <f t="shared" si="3"/>
        <v>142</v>
      </c>
      <c r="C156" s="39" t="s">
        <v>151</v>
      </c>
      <c r="D156" s="25" t="s">
        <v>7</v>
      </c>
      <c r="E156" s="3">
        <v>20</v>
      </c>
      <c r="F156" s="2"/>
      <c r="G156" s="2"/>
    </row>
    <row r="157" spans="1:7" ht="236.25" x14ac:dyDescent="0.25">
      <c r="A157" s="104">
        <v>1</v>
      </c>
      <c r="B157" s="4">
        <f t="shared" si="3"/>
        <v>143</v>
      </c>
      <c r="C157" s="39" t="s">
        <v>152</v>
      </c>
      <c r="D157" s="25" t="s">
        <v>7</v>
      </c>
      <c r="E157" s="3">
        <v>20</v>
      </c>
      <c r="F157" s="2"/>
      <c r="G157" s="2"/>
    </row>
    <row r="158" spans="1:7" ht="189" x14ac:dyDescent="0.25">
      <c r="A158" s="104">
        <v>1</v>
      </c>
      <c r="B158" s="4">
        <f t="shared" si="3"/>
        <v>144</v>
      </c>
      <c r="C158" s="39" t="s">
        <v>153</v>
      </c>
      <c r="D158" s="25" t="s">
        <v>7</v>
      </c>
      <c r="E158" s="3">
        <v>20</v>
      </c>
      <c r="F158" s="2"/>
      <c r="G158" s="2"/>
    </row>
    <row r="159" spans="1:7" ht="252" x14ac:dyDescent="0.25">
      <c r="A159" s="104">
        <v>1</v>
      </c>
      <c r="B159" s="4">
        <f t="shared" si="3"/>
        <v>145</v>
      </c>
      <c r="C159" s="39" t="s">
        <v>154</v>
      </c>
      <c r="D159" s="25" t="s">
        <v>7</v>
      </c>
      <c r="E159" s="3">
        <v>20</v>
      </c>
      <c r="F159" s="2"/>
      <c r="G159" s="2"/>
    </row>
    <row r="160" spans="1:7" ht="236.25" x14ac:dyDescent="0.25">
      <c r="A160" s="104">
        <v>1</v>
      </c>
      <c r="B160" s="4">
        <f t="shared" si="3"/>
        <v>146</v>
      </c>
      <c r="C160" s="39" t="s">
        <v>155</v>
      </c>
      <c r="D160" s="25" t="s">
        <v>7</v>
      </c>
      <c r="E160" s="3">
        <v>20</v>
      </c>
      <c r="F160" s="2"/>
      <c r="G160" s="2"/>
    </row>
    <row r="161" spans="1:7" ht="252" x14ac:dyDescent="0.25">
      <c r="A161" s="104">
        <v>1</v>
      </c>
      <c r="B161" s="4">
        <f t="shared" si="3"/>
        <v>147</v>
      </c>
      <c r="C161" s="39" t="s">
        <v>156</v>
      </c>
      <c r="D161" s="25" t="s">
        <v>7</v>
      </c>
      <c r="E161" s="3">
        <v>20</v>
      </c>
      <c r="F161" s="2"/>
      <c r="G161" s="2"/>
    </row>
    <row r="162" spans="1:7" ht="220.5" x14ac:dyDescent="0.25">
      <c r="A162" s="104">
        <v>1</v>
      </c>
      <c r="B162" s="4">
        <f t="shared" si="3"/>
        <v>148</v>
      </c>
      <c r="C162" s="39" t="s">
        <v>157</v>
      </c>
      <c r="D162" s="25" t="s">
        <v>7</v>
      </c>
      <c r="E162" s="3">
        <v>20</v>
      </c>
      <c r="F162" s="2"/>
      <c r="G162" s="2"/>
    </row>
    <row r="163" spans="1:7" ht="204.75" x14ac:dyDescent="0.25">
      <c r="A163" s="104">
        <v>1</v>
      </c>
      <c r="B163" s="4">
        <f t="shared" si="3"/>
        <v>149</v>
      </c>
      <c r="C163" s="39" t="s">
        <v>158</v>
      </c>
      <c r="D163" s="25" t="s">
        <v>7</v>
      </c>
      <c r="E163" s="3">
        <v>20</v>
      </c>
      <c r="F163" s="2"/>
      <c r="G163" s="2"/>
    </row>
    <row r="164" spans="1:7" ht="252" x14ac:dyDescent="0.25">
      <c r="A164" s="104">
        <v>1</v>
      </c>
      <c r="B164" s="4">
        <f t="shared" si="3"/>
        <v>150</v>
      </c>
      <c r="C164" s="39" t="s">
        <v>159</v>
      </c>
      <c r="D164" s="25" t="s">
        <v>7</v>
      </c>
      <c r="E164" s="3">
        <v>20</v>
      </c>
      <c r="F164" s="2"/>
      <c r="G164" s="2"/>
    </row>
    <row r="165" spans="1:7" ht="236.25" x14ac:dyDescent="0.25">
      <c r="A165" s="104">
        <v>1</v>
      </c>
      <c r="B165" s="4">
        <f t="shared" si="3"/>
        <v>151</v>
      </c>
      <c r="C165" s="39" t="s">
        <v>160</v>
      </c>
      <c r="D165" s="25" t="s">
        <v>7</v>
      </c>
      <c r="E165" s="3">
        <v>20</v>
      </c>
      <c r="F165" s="2"/>
      <c r="G165" s="2"/>
    </row>
    <row r="166" spans="1:7" ht="189" x14ac:dyDescent="0.25">
      <c r="A166" s="104">
        <v>1</v>
      </c>
      <c r="B166" s="4">
        <f t="shared" si="3"/>
        <v>152</v>
      </c>
      <c r="C166" s="39" t="s">
        <v>161</v>
      </c>
      <c r="D166" s="25" t="s">
        <v>7</v>
      </c>
      <c r="E166" s="3">
        <v>20</v>
      </c>
      <c r="F166" s="2"/>
      <c r="G166" s="2"/>
    </row>
    <row r="167" spans="1:7" ht="189" x14ac:dyDescent="0.25">
      <c r="A167" s="104">
        <v>1</v>
      </c>
      <c r="B167" s="4">
        <f t="shared" si="3"/>
        <v>153</v>
      </c>
      <c r="C167" s="39" t="s">
        <v>162</v>
      </c>
      <c r="D167" s="25" t="s">
        <v>7</v>
      </c>
      <c r="E167" s="3">
        <v>20</v>
      </c>
      <c r="F167" s="2"/>
      <c r="G167" s="2"/>
    </row>
    <row r="168" spans="1:7" ht="47.25" x14ac:dyDescent="0.25">
      <c r="A168" s="104">
        <v>1</v>
      </c>
      <c r="B168" s="4">
        <f t="shared" si="3"/>
        <v>154</v>
      </c>
      <c r="C168" s="38" t="s">
        <v>163</v>
      </c>
      <c r="D168" s="13" t="s">
        <v>7</v>
      </c>
      <c r="E168" s="3">
        <v>8000</v>
      </c>
      <c r="F168" s="2"/>
      <c r="G168" s="2"/>
    </row>
    <row r="169" spans="1:7" x14ac:dyDescent="0.25">
      <c r="A169" s="104">
        <v>1</v>
      </c>
      <c r="B169" s="4">
        <f t="shared" si="3"/>
        <v>155</v>
      </c>
      <c r="C169" s="38" t="s">
        <v>164</v>
      </c>
      <c r="D169" s="13" t="s">
        <v>7</v>
      </c>
      <c r="E169" s="3">
        <v>2600</v>
      </c>
      <c r="F169" s="2"/>
      <c r="G169" s="2"/>
    </row>
    <row r="170" spans="1:7" x14ac:dyDescent="0.25">
      <c r="A170" s="104">
        <v>1</v>
      </c>
      <c r="B170" s="4">
        <f t="shared" si="3"/>
        <v>156</v>
      </c>
      <c r="C170" s="38" t="s">
        <v>165</v>
      </c>
      <c r="D170" s="13" t="s">
        <v>7</v>
      </c>
      <c r="E170" s="3">
        <v>50000</v>
      </c>
      <c r="F170" s="2"/>
      <c r="G170" s="2"/>
    </row>
    <row r="171" spans="1:7" x14ac:dyDescent="0.25">
      <c r="A171" s="104">
        <v>1</v>
      </c>
      <c r="B171" s="4">
        <f t="shared" si="3"/>
        <v>157</v>
      </c>
      <c r="C171" s="40" t="s">
        <v>166</v>
      </c>
      <c r="D171" s="13" t="s">
        <v>7</v>
      </c>
      <c r="E171" s="3">
        <v>200</v>
      </c>
      <c r="F171" s="2"/>
      <c r="G171" s="2"/>
    </row>
    <row r="172" spans="1:7" x14ac:dyDescent="0.25">
      <c r="A172" s="104">
        <v>1</v>
      </c>
      <c r="B172" s="4">
        <f t="shared" si="3"/>
        <v>158</v>
      </c>
      <c r="C172" s="40" t="s">
        <v>167</v>
      </c>
      <c r="D172" s="41" t="s">
        <v>7</v>
      </c>
      <c r="E172" s="3">
        <v>2600</v>
      </c>
      <c r="F172" s="2"/>
      <c r="G172" s="2"/>
    </row>
    <row r="173" spans="1:7" x14ac:dyDescent="0.25">
      <c r="A173" s="104">
        <v>1</v>
      </c>
      <c r="B173" s="4">
        <f t="shared" si="3"/>
        <v>159</v>
      </c>
      <c r="C173" s="40" t="s">
        <v>168</v>
      </c>
      <c r="D173" s="41" t="s">
        <v>7</v>
      </c>
      <c r="E173" s="3">
        <v>3800</v>
      </c>
      <c r="F173" s="2"/>
      <c r="G173" s="2"/>
    </row>
    <row r="174" spans="1:7" x14ac:dyDescent="0.25">
      <c r="A174" s="109"/>
      <c r="B174" s="9"/>
      <c r="C174" s="42" t="s">
        <v>169</v>
      </c>
      <c r="D174" s="42"/>
      <c r="E174" s="43"/>
      <c r="F174" s="54"/>
      <c r="G174" s="54"/>
    </row>
    <row r="175" spans="1:7" x14ac:dyDescent="0.25">
      <c r="A175" s="104">
        <v>1</v>
      </c>
      <c r="B175" s="3">
        <v>160</v>
      </c>
      <c r="C175" s="40" t="s">
        <v>170</v>
      </c>
      <c r="D175" s="41" t="s">
        <v>7</v>
      </c>
      <c r="E175" s="3">
        <v>1000</v>
      </c>
      <c r="F175" s="2"/>
      <c r="G175" s="2"/>
    </row>
    <row r="176" spans="1:7" x14ac:dyDescent="0.25">
      <c r="A176" s="104">
        <v>1</v>
      </c>
      <c r="B176" s="3">
        <f>1+B175</f>
        <v>161</v>
      </c>
      <c r="C176" s="40" t="s">
        <v>171</v>
      </c>
      <c r="D176" s="41" t="s">
        <v>7</v>
      </c>
      <c r="E176" s="3">
        <v>1800</v>
      </c>
      <c r="F176" s="2"/>
      <c r="G176" s="2"/>
    </row>
    <row r="177" spans="1:7" x14ac:dyDescent="0.25">
      <c r="A177" s="104">
        <v>1</v>
      </c>
      <c r="B177" s="3">
        <f t="shared" ref="B177:B215" si="4">1+B176</f>
        <v>162</v>
      </c>
      <c r="C177" s="40" t="s">
        <v>172</v>
      </c>
      <c r="D177" s="41" t="s">
        <v>7</v>
      </c>
      <c r="E177" s="3">
        <v>60</v>
      </c>
      <c r="F177" s="2"/>
      <c r="G177" s="2"/>
    </row>
    <row r="178" spans="1:7" x14ac:dyDescent="0.25">
      <c r="A178" s="104">
        <v>1</v>
      </c>
      <c r="B178" s="3">
        <f t="shared" si="4"/>
        <v>163</v>
      </c>
      <c r="C178" s="40" t="s">
        <v>173</v>
      </c>
      <c r="D178" s="41" t="s">
        <v>7</v>
      </c>
      <c r="E178" s="3">
        <v>10</v>
      </c>
      <c r="F178" s="2"/>
      <c r="G178" s="2"/>
    </row>
    <row r="179" spans="1:7" x14ac:dyDescent="0.25">
      <c r="A179" s="104">
        <v>1</v>
      </c>
      <c r="B179" s="3">
        <f t="shared" si="4"/>
        <v>164</v>
      </c>
      <c r="C179" s="40" t="s">
        <v>174</v>
      </c>
      <c r="D179" s="41" t="s">
        <v>7</v>
      </c>
      <c r="E179" s="3">
        <v>100</v>
      </c>
      <c r="F179" s="2"/>
      <c r="G179" s="2"/>
    </row>
    <row r="180" spans="1:7" x14ac:dyDescent="0.25">
      <c r="A180" s="104">
        <v>1</v>
      </c>
      <c r="B180" s="3">
        <f t="shared" si="4"/>
        <v>165</v>
      </c>
      <c r="C180" s="40" t="s">
        <v>175</v>
      </c>
      <c r="D180" s="41" t="s">
        <v>7</v>
      </c>
      <c r="E180" s="3">
        <v>400</v>
      </c>
      <c r="F180" s="2"/>
      <c r="G180" s="2"/>
    </row>
    <row r="181" spans="1:7" x14ac:dyDescent="0.25">
      <c r="A181" s="104">
        <v>1</v>
      </c>
      <c r="B181" s="3">
        <f t="shared" si="4"/>
        <v>166</v>
      </c>
      <c r="C181" s="40" t="s">
        <v>176</v>
      </c>
      <c r="D181" s="41" t="s">
        <v>7</v>
      </c>
      <c r="E181" s="3">
        <v>160</v>
      </c>
      <c r="F181" s="2"/>
      <c r="G181" s="2"/>
    </row>
    <row r="182" spans="1:7" x14ac:dyDescent="0.25">
      <c r="A182" s="104">
        <v>1</v>
      </c>
      <c r="B182" s="3">
        <f t="shared" si="4"/>
        <v>167</v>
      </c>
      <c r="C182" s="40" t="s">
        <v>177</v>
      </c>
      <c r="D182" s="41" t="s">
        <v>7</v>
      </c>
      <c r="E182" s="3">
        <v>40</v>
      </c>
      <c r="F182" s="2"/>
      <c r="G182" s="2"/>
    </row>
    <row r="183" spans="1:7" x14ac:dyDescent="0.25">
      <c r="A183" s="104">
        <v>1</v>
      </c>
      <c r="B183" s="3">
        <f t="shared" si="4"/>
        <v>168</v>
      </c>
      <c r="C183" s="40" t="s">
        <v>178</v>
      </c>
      <c r="D183" s="41" t="s">
        <v>7</v>
      </c>
      <c r="E183" s="3">
        <v>40</v>
      </c>
      <c r="F183" s="2"/>
      <c r="G183" s="2"/>
    </row>
    <row r="184" spans="1:7" x14ac:dyDescent="0.25">
      <c r="A184" s="104">
        <v>1</v>
      </c>
      <c r="B184" s="3">
        <f t="shared" si="4"/>
        <v>169</v>
      </c>
      <c r="C184" s="40" t="s">
        <v>179</v>
      </c>
      <c r="D184" s="41" t="s">
        <v>7</v>
      </c>
      <c r="E184" s="3">
        <v>100</v>
      </c>
      <c r="F184" s="2"/>
      <c r="G184" s="2"/>
    </row>
    <row r="185" spans="1:7" x14ac:dyDescent="0.25">
      <c r="A185" s="104">
        <v>1</v>
      </c>
      <c r="B185" s="3">
        <f t="shared" si="4"/>
        <v>170</v>
      </c>
      <c r="C185" s="40" t="s">
        <v>180</v>
      </c>
      <c r="D185" s="41" t="s">
        <v>7</v>
      </c>
      <c r="E185" s="3">
        <v>300</v>
      </c>
      <c r="F185" s="2"/>
      <c r="G185" s="2"/>
    </row>
    <row r="186" spans="1:7" x14ac:dyDescent="0.25">
      <c r="A186" s="104">
        <v>1</v>
      </c>
      <c r="B186" s="3">
        <f t="shared" si="4"/>
        <v>171</v>
      </c>
      <c r="C186" s="40" t="s">
        <v>181</v>
      </c>
      <c r="D186" s="41" t="s">
        <v>182</v>
      </c>
      <c r="E186" s="3">
        <v>100</v>
      </c>
      <c r="F186" s="2"/>
      <c r="G186" s="2"/>
    </row>
    <row r="187" spans="1:7" x14ac:dyDescent="0.25">
      <c r="A187" s="104">
        <v>1</v>
      </c>
      <c r="B187" s="3">
        <f t="shared" si="4"/>
        <v>172</v>
      </c>
      <c r="C187" s="40" t="s">
        <v>183</v>
      </c>
      <c r="D187" s="41" t="s">
        <v>182</v>
      </c>
      <c r="E187" s="3">
        <v>40</v>
      </c>
      <c r="F187" s="2"/>
      <c r="G187" s="2"/>
    </row>
    <row r="188" spans="1:7" x14ac:dyDescent="0.25">
      <c r="A188" s="104">
        <v>1</v>
      </c>
      <c r="B188" s="3">
        <f t="shared" si="4"/>
        <v>173</v>
      </c>
      <c r="C188" s="40" t="s">
        <v>184</v>
      </c>
      <c r="D188" s="41" t="s">
        <v>7</v>
      </c>
      <c r="E188" s="3">
        <v>3000</v>
      </c>
      <c r="F188" s="2"/>
      <c r="G188" s="2"/>
    </row>
    <row r="189" spans="1:7" x14ac:dyDescent="0.25">
      <c r="A189" s="104">
        <v>1</v>
      </c>
      <c r="B189" s="3">
        <f t="shared" si="4"/>
        <v>174</v>
      </c>
      <c r="C189" s="27" t="s">
        <v>185</v>
      </c>
      <c r="D189" s="44" t="s">
        <v>186</v>
      </c>
      <c r="E189" s="3">
        <v>4</v>
      </c>
      <c r="F189" s="2"/>
      <c r="G189" s="2"/>
    </row>
    <row r="190" spans="1:7" x14ac:dyDescent="0.25">
      <c r="A190" s="104">
        <v>1</v>
      </c>
      <c r="B190" s="3">
        <f t="shared" si="4"/>
        <v>175</v>
      </c>
      <c r="C190" s="40" t="s">
        <v>187</v>
      </c>
      <c r="D190" s="41" t="s">
        <v>7</v>
      </c>
      <c r="E190" s="3">
        <v>40</v>
      </c>
      <c r="F190" s="2"/>
      <c r="G190" s="2"/>
    </row>
    <row r="191" spans="1:7" x14ac:dyDescent="0.25">
      <c r="A191" s="104">
        <v>1</v>
      </c>
      <c r="B191" s="3">
        <f t="shared" si="4"/>
        <v>176</v>
      </c>
      <c r="C191" s="40" t="s">
        <v>188</v>
      </c>
      <c r="D191" s="41" t="s">
        <v>7</v>
      </c>
      <c r="E191" s="3">
        <v>3000</v>
      </c>
      <c r="F191" s="2"/>
      <c r="G191" s="2"/>
    </row>
    <row r="192" spans="1:7" x14ac:dyDescent="0.25">
      <c r="A192" s="104">
        <v>1</v>
      </c>
      <c r="B192" s="3">
        <f t="shared" si="4"/>
        <v>177</v>
      </c>
      <c r="C192" s="45" t="s">
        <v>189</v>
      </c>
      <c r="D192" s="41" t="s">
        <v>7</v>
      </c>
      <c r="E192" s="3">
        <v>10</v>
      </c>
      <c r="F192" s="2"/>
      <c r="G192" s="2"/>
    </row>
    <row r="193" spans="1:7" x14ac:dyDescent="0.25">
      <c r="A193" s="104">
        <v>1</v>
      </c>
      <c r="B193" s="3">
        <f t="shared" si="4"/>
        <v>178</v>
      </c>
      <c r="C193" s="45" t="s">
        <v>190</v>
      </c>
      <c r="D193" s="41" t="s">
        <v>7</v>
      </c>
      <c r="E193" s="3">
        <v>10</v>
      </c>
      <c r="F193" s="2"/>
      <c r="G193" s="2"/>
    </row>
    <row r="194" spans="1:7" x14ac:dyDescent="0.25">
      <c r="A194" s="104">
        <v>1</v>
      </c>
      <c r="B194" s="3">
        <f t="shared" si="4"/>
        <v>179</v>
      </c>
      <c r="C194" s="46" t="s">
        <v>191</v>
      </c>
      <c r="D194" s="44" t="s">
        <v>192</v>
      </c>
      <c r="E194" s="3">
        <v>20</v>
      </c>
      <c r="F194" s="2"/>
      <c r="G194" s="2"/>
    </row>
    <row r="195" spans="1:7" x14ac:dyDescent="0.25">
      <c r="A195" s="104">
        <v>1</v>
      </c>
      <c r="B195" s="3">
        <f t="shared" si="4"/>
        <v>180</v>
      </c>
      <c r="C195" s="46" t="s">
        <v>193</v>
      </c>
      <c r="D195" s="44" t="s">
        <v>192</v>
      </c>
      <c r="E195" s="3">
        <v>20</v>
      </c>
      <c r="F195" s="2"/>
      <c r="G195" s="2"/>
    </row>
    <row r="196" spans="1:7" x14ac:dyDescent="0.25">
      <c r="A196" s="104">
        <v>1</v>
      </c>
      <c r="B196" s="3">
        <f t="shared" si="4"/>
        <v>181</v>
      </c>
      <c r="C196" s="46" t="s">
        <v>194</v>
      </c>
      <c r="D196" s="44" t="s">
        <v>192</v>
      </c>
      <c r="E196" s="3">
        <v>20</v>
      </c>
      <c r="F196" s="2"/>
      <c r="G196" s="2"/>
    </row>
    <row r="197" spans="1:7" x14ac:dyDescent="0.25">
      <c r="A197" s="104">
        <v>1</v>
      </c>
      <c r="B197" s="3">
        <f t="shared" si="4"/>
        <v>182</v>
      </c>
      <c r="C197" s="46" t="s">
        <v>195</v>
      </c>
      <c r="D197" s="44" t="s">
        <v>192</v>
      </c>
      <c r="E197" s="3">
        <v>20</v>
      </c>
      <c r="F197" s="2"/>
      <c r="G197" s="2"/>
    </row>
    <row r="198" spans="1:7" x14ac:dyDescent="0.25">
      <c r="A198" s="104">
        <v>1</v>
      </c>
      <c r="B198" s="3">
        <f t="shared" si="4"/>
        <v>183</v>
      </c>
      <c r="C198" s="46" t="s">
        <v>196</v>
      </c>
      <c r="D198" s="44" t="s">
        <v>192</v>
      </c>
      <c r="E198" s="3">
        <v>20</v>
      </c>
      <c r="F198" s="2"/>
      <c r="G198" s="2"/>
    </row>
    <row r="199" spans="1:7" x14ac:dyDescent="0.25">
      <c r="A199" s="104">
        <v>1</v>
      </c>
      <c r="B199" s="3">
        <f t="shared" si="4"/>
        <v>184</v>
      </c>
      <c r="C199" s="46" t="s">
        <v>197</v>
      </c>
      <c r="D199" s="44" t="s">
        <v>192</v>
      </c>
      <c r="E199" s="3">
        <v>20</v>
      </c>
      <c r="F199" s="2"/>
      <c r="G199" s="2"/>
    </row>
    <row r="200" spans="1:7" x14ac:dyDescent="0.25">
      <c r="A200" s="104">
        <v>1</v>
      </c>
      <c r="B200" s="3">
        <f t="shared" si="4"/>
        <v>185</v>
      </c>
      <c r="C200" s="46" t="s">
        <v>198</v>
      </c>
      <c r="D200" s="44" t="s">
        <v>192</v>
      </c>
      <c r="E200" s="3">
        <v>20</v>
      </c>
      <c r="F200" s="2"/>
      <c r="G200" s="2"/>
    </row>
    <row r="201" spans="1:7" x14ac:dyDescent="0.25">
      <c r="A201" s="104">
        <v>1</v>
      </c>
      <c r="B201" s="3">
        <f t="shared" si="4"/>
        <v>186</v>
      </c>
      <c r="C201" s="46" t="s">
        <v>199</v>
      </c>
      <c r="D201" s="44" t="s">
        <v>192</v>
      </c>
      <c r="E201" s="3">
        <v>20</v>
      </c>
      <c r="F201" s="2"/>
      <c r="G201" s="2"/>
    </row>
    <row r="202" spans="1:7" x14ac:dyDescent="0.25">
      <c r="A202" s="104">
        <v>1</v>
      </c>
      <c r="B202" s="3">
        <f t="shared" si="4"/>
        <v>187</v>
      </c>
      <c r="C202" s="46" t="s">
        <v>200</v>
      </c>
      <c r="D202" s="44" t="s">
        <v>7</v>
      </c>
      <c r="E202" s="3">
        <v>100</v>
      </c>
      <c r="F202" s="2"/>
      <c r="G202" s="2"/>
    </row>
    <row r="203" spans="1:7" x14ac:dyDescent="0.25">
      <c r="A203" s="104">
        <v>1</v>
      </c>
      <c r="B203" s="3">
        <f t="shared" si="4"/>
        <v>188</v>
      </c>
      <c r="C203" s="46" t="s">
        <v>201</v>
      </c>
      <c r="D203" s="44" t="s">
        <v>7</v>
      </c>
      <c r="E203" s="3">
        <v>100</v>
      </c>
      <c r="F203" s="2"/>
      <c r="G203" s="2"/>
    </row>
    <row r="204" spans="1:7" ht="31.5" x14ac:dyDescent="0.25">
      <c r="A204" s="104">
        <v>1</v>
      </c>
      <c r="B204" s="3">
        <f t="shared" si="4"/>
        <v>189</v>
      </c>
      <c r="C204" s="27" t="s">
        <v>202</v>
      </c>
      <c r="D204" s="44" t="s">
        <v>7</v>
      </c>
      <c r="E204" s="3">
        <v>200</v>
      </c>
      <c r="F204" s="2"/>
      <c r="G204" s="2"/>
    </row>
    <row r="205" spans="1:7" ht="31.5" x14ac:dyDescent="0.25">
      <c r="A205" s="104">
        <v>1</v>
      </c>
      <c r="B205" s="3">
        <f t="shared" si="4"/>
        <v>190</v>
      </c>
      <c r="C205" s="47" t="s">
        <v>203</v>
      </c>
      <c r="D205" s="44" t="s">
        <v>7</v>
      </c>
      <c r="E205" s="3">
        <v>20</v>
      </c>
      <c r="F205" s="2"/>
      <c r="G205" s="2"/>
    </row>
    <row r="206" spans="1:7" ht="31.5" x14ac:dyDescent="0.25">
      <c r="A206" s="104">
        <v>1</v>
      </c>
      <c r="B206" s="3">
        <f t="shared" si="4"/>
        <v>191</v>
      </c>
      <c r="C206" s="47" t="s">
        <v>204</v>
      </c>
      <c r="D206" s="44" t="s">
        <v>7</v>
      </c>
      <c r="E206" s="3">
        <v>20</v>
      </c>
      <c r="F206" s="2"/>
      <c r="G206" s="2"/>
    </row>
    <row r="207" spans="1:7" ht="31.5" x14ac:dyDescent="0.25">
      <c r="A207" s="104">
        <v>1</v>
      </c>
      <c r="B207" s="3">
        <f t="shared" si="4"/>
        <v>192</v>
      </c>
      <c r="C207" s="47" t="s">
        <v>205</v>
      </c>
      <c r="D207" s="44" t="s">
        <v>7</v>
      </c>
      <c r="E207" s="3">
        <v>100</v>
      </c>
      <c r="F207" s="2"/>
      <c r="G207" s="2"/>
    </row>
    <row r="208" spans="1:7" ht="31.5" x14ac:dyDescent="0.25">
      <c r="A208" s="104">
        <v>1</v>
      </c>
      <c r="B208" s="3">
        <f t="shared" si="4"/>
        <v>193</v>
      </c>
      <c r="C208" s="47" t="s">
        <v>206</v>
      </c>
      <c r="D208" s="44" t="s">
        <v>7</v>
      </c>
      <c r="E208" s="3">
        <v>20</v>
      </c>
      <c r="F208" s="2"/>
      <c r="G208" s="2"/>
    </row>
    <row r="209" spans="1:7" ht="31.5" x14ac:dyDescent="0.25">
      <c r="A209" s="104">
        <v>1</v>
      </c>
      <c r="B209" s="3">
        <f t="shared" si="4"/>
        <v>194</v>
      </c>
      <c r="C209" s="47" t="s">
        <v>207</v>
      </c>
      <c r="D209" s="44" t="s">
        <v>7</v>
      </c>
      <c r="E209" s="3">
        <v>20</v>
      </c>
      <c r="F209" s="2"/>
      <c r="G209" s="2"/>
    </row>
    <row r="210" spans="1:7" ht="31.5" x14ac:dyDescent="0.25">
      <c r="A210" s="104">
        <v>1</v>
      </c>
      <c r="B210" s="3">
        <f t="shared" si="4"/>
        <v>195</v>
      </c>
      <c r="C210" s="46" t="s">
        <v>208</v>
      </c>
      <c r="D210" s="44" t="s">
        <v>7</v>
      </c>
      <c r="E210" s="3">
        <v>20</v>
      </c>
      <c r="F210" s="2"/>
      <c r="G210" s="2"/>
    </row>
    <row r="211" spans="1:7" ht="47.25" x14ac:dyDescent="0.25">
      <c r="A211" s="104">
        <v>1</v>
      </c>
      <c r="B211" s="3">
        <f t="shared" si="4"/>
        <v>196</v>
      </c>
      <c r="C211" s="46" t="s">
        <v>209</v>
      </c>
      <c r="D211" s="44" t="s">
        <v>7</v>
      </c>
      <c r="E211" s="3">
        <v>36000</v>
      </c>
      <c r="F211" s="2"/>
      <c r="G211" s="2"/>
    </row>
    <row r="212" spans="1:7" ht="31.5" x14ac:dyDescent="0.25">
      <c r="A212" s="104">
        <v>1</v>
      </c>
      <c r="B212" s="3">
        <f t="shared" si="4"/>
        <v>197</v>
      </c>
      <c r="C212" s="46" t="s">
        <v>210</v>
      </c>
      <c r="D212" s="44" t="s">
        <v>7</v>
      </c>
      <c r="E212" s="3">
        <v>2000</v>
      </c>
      <c r="F212" s="2"/>
      <c r="G212" s="2"/>
    </row>
    <row r="213" spans="1:7" ht="31.5" x14ac:dyDescent="0.25">
      <c r="A213" s="104">
        <v>1</v>
      </c>
      <c r="B213" s="3">
        <f t="shared" si="4"/>
        <v>198</v>
      </c>
      <c r="C213" s="46" t="s">
        <v>211</v>
      </c>
      <c r="D213" s="44" t="s">
        <v>7</v>
      </c>
      <c r="E213" s="3">
        <v>200</v>
      </c>
      <c r="F213" s="2"/>
      <c r="G213" s="2"/>
    </row>
    <row r="214" spans="1:7" ht="31.5" x14ac:dyDescent="0.25">
      <c r="A214" s="104">
        <v>1</v>
      </c>
      <c r="B214" s="3">
        <f t="shared" si="4"/>
        <v>199</v>
      </c>
      <c r="C214" s="48" t="s">
        <v>212</v>
      </c>
      <c r="D214" s="49" t="s">
        <v>192</v>
      </c>
      <c r="E214" s="3">
        <v>40</v>
      </c>
      <c r="F214" s="2"/>
      <c r="G214" s="2"/>
    </row>
    <row r="215" spans="1:7" ht="63" x14ac:dyDescent="0.25">
      <c r="A215" s="104">
        <v>1</v>
      </c>
      <c r="B215" s="3">
        <f t="shared" si="4"/>
        <v>200</v>
      </c>
      <c r="C215" s="47" t="s">
        <v>213</v>
      </c>
      <c r="D215" s="44"/>
      <c r="E215" s="3">
        <v>0</v>
      </c>
      <c r="F215" s="2"/>
      <c r="G215" s="2"/>
    </row>
    <row r="216" spans="1:7" x14ac:dyDescent="0.25">
      <c r="A216" s="104">
        <v>1</v>
      </c>
      <c r="B216" s="3">
        <v>200.1</v>
      </c>
      <c r="C216" s="27" t="s">
        <v>214</v>
      </c>
      <c r="D216" s="44" t="s">
        <v>7</v>
      </c>
      <c r="E216" s="3">
        <v>2</v>
      </c>
      <c r="F216" s="2"/>
      <c r="G216" s="2"/>
    </row>
    <row r="217" spans="1:7" x14ac:dyDescent="0.25">
      <c r="A217" s="104">
        <v>1</v>
      </c>
      <c r="B217" s="3">
        <v>200.2</v>
      </c>
      <c r="C217" s="27" t="s">
        <v>215</v>
      </c>
      <c r="D217" s="44" t="s">
        <v>7</v>
      </c>
      <c r="E217" s="3">
        <v>2</v>
      </c>
      <c r="F217" s="2"/>
      <c r="G217" s="2"/>
    </row>
    <row r="218" spans="1:7" x14ac:dyDescent="0.25">
      <c r="A218" s="104">
        <v>1</v>
      </c>
      <c r="B218" s="3">
        <v>200.3</v>
      </c>
      <c r="C218" s="27" t="s">
        <v>216</v>
      </c>
      <c r="D218" s="44" t="s">
        <v>7</v>
      </c>
      <c r="E218" s="3">
        <v>2</v>
      </c>
      <c r="F218" s="2"/>
      <c r="G218" s="2"/>
    </row>
    <row r="219" spans="1:7" ht="63" x14ac:dyDescent="0.25">
      <c r="A219" s="104">
        <v>1</v>
      </c>
      <c r="B219" s="3">
        <v>201</v>
      </c>
      <c r="C219" s="27" t="s">
        <v>217</v>
      </c>
      <c r="D219" s="44"/>
      <c r="E219" s="3">
        <v>0</v>
      </c>
      <c r="F219" s="2"/>
      <c r="G219" s="2"/>
    </row>
    <row r="220" spans="1:7" x14ac:dyDescent="0.25">
      <c r="A220" s="104">
        <v>1</v>
      </c>
      <c r="B220" s="3">
        <v>201.1</v>
      </c>
      <c r="C220" s="46" t="s">
        <v>218</v>
      </c>
      <c r="D220" s="44" t="s">
        <v>7</v>
      </c>
      <c r="E220" s="3">
        <v>200</v>
      </c>
      <c r="F220" s="2"/>
      <c r="G220" s="2"/>
    </row>
    <row r="221" spans="1:7" x14ac:dyDescent="0.25">
      <c r="A221" s="104">
        <v>1</v>
      </c>
      <c r="B221" s="3">
        <v>201.2</v>
      </c>
      <c r="C221" s="46" t="s">
        <v>219</v>
      </c>
      <c r="D221" s="44" t="s">
        <v>7</v>
      </c>
      <c r="E221" s="3">
        <v>200</v>
      </c>
      <c r="F221" s="2"/>
      <c r="G221" s="2"/>
    </row>
    <row r="222" spans="1:7" x14ac:dyDescent="0.25">
      <c r="A222" s="104">
        <v>1</v>
      </c>
      <c r="B222" s="3">
        <v>201.3</v>
      </c>
      <c r="C222" s="46" t="s">
        <v>220</v>
      </c>
      <c r="D222" s="44" t="s">
        <v>7</v>
      </c>
      <c r="E222" s="3">
        <v>200</v>
      </c>
      <c r="F222" s="2"/>
      <c r="G222" s="2"/>
    </row>
    <row r="223" spans="1:7" x14ac:dyDescent="0.25">
      <c r="A223" s="104">
        <v>1</v>
      </c>
      <c r="B223" s="3">
        <v>201.4</v>
      </c>
      <c r="C223" s="46" t="s">
        <v>221</v>
      </c>
      <c r="D223" s="44" t="s">
        <v>7</v>
      </c>
      <c r="E223" s="3">
        <v>200</v>
      </c>
      <c r="F223" s="2"/>
      <c r="G223" s="2"/>
    </row>
    <row r="224" spans="1:7" ht="47.25" x14ac:dyDescent="0.25">
      <c r="A224" s="104">
        <v>1</v>
      </c>
      <c r="B224" s="3">
        <v>202</v>
      </c>
      <c r="C224" s="27" t="s">
        <v>222</v>
      </c>
      <c r="D224" s="44"/>
      <c r="E224" s="3">
        <v>0</v>
      </c>
      <c r="F224" s="2"/>
      <c r="G224" s="2"/>
    </row>
    <row r="225" spans="1:7" x14ac:dyDescent="0.25">
      <c r="A225" s="104">
        <v>1</v>
      </c>
      <c r="B225" s="3">
        <v>202.1</v>
      </c>
      <c r="C225" s="27" t="s">
        <v>223</v>
      </c>
      <c r="D225" s="44" t="s">
        <v>7</v>
      </c>
      <c r="E225" s="3">
        <v>200</v>
      </c>
      <c r="F225" s="2"/>
      <c r="G225" s="2"/>
    </row>
    <row r="226" spans="1:7" x14ac:dyDescent="0.25">
      <c r="A226" s="104">
        <v>1</v>
      </c>
      <c r="B226" s="3">
        <v>202.2</v>
      </c>
      <c r="C226" s="27" t="s">
        <v>224</v>
      </c>
      <c r="D226" s="44" t="s">
        <v>7</v>
      </c>
      <c r="E226" s="3">
        <v>200</v>
      </c>
      <c r="F226" s="2"/>
      <c r="G226" s="2"/>
    </row>
    <row r="227" spans="1:7" x14ac:dyDescent="0.25">
      <c r="A227" s="104">
        <v>1</v>
      </c>
      <c r="B227" s="3">
        <v>202.3</v>
      </c>
      <c r="C227" s="27" t="s">
        <v>225</v>
      </c>
      <c r="D227" s="44" t="s">
        <v>7</v>
      </c>
      <c r="E227" s="3">
        <v>200</v>
      </c>
      <c r="F227" s="2"/>
      <c r="G227" s="2"/>
    </row>
    <row r="228" spans="1:7" x14ac:dyDescent="0.25">
      <c r="A228" s="104">
        <v>1</v>
      </c>
      <c r="B228" s="3">
        <v>202.4</v>
      </c>
      <c r="C228" s="27" t="s">
        <v>226</v>
      </c>
      <c r="D228" s="44" t="s">
        <v>7</v>
      </c>
      <c r="E228" s="3">
        <v>200</v>
      </c>
      <c r="F228" s="2"/>
      <c r="G228" s="2"/>
    </row>
    <row r="229" spans="1:7" ht="47.25" x14ac:dyDescent="0.25">
      <c r="A229" s="104">
        <v>1</v>
      </c>
      <c r="B229" s="3">
        <v>203</v>
      </c>
      <c r="C229" s="46" t="s">
        <v>227</v>
      </c>
      <c r="D229" s="44"/>
      <c r="E229" s="3">
        <v>0</v>
      </c>
      <c r="F229" s="2"/>
      <c r="G229" s="2"/>
    </row>
    <row r="230" spans="1:7" x14ac:dyDescent="0.25">
      <c r="A230" s="104">
        <v>1</v>
      </c>
      <c r="B230" s="3">
        <v>203.1</v>
      </c>
      <c r="C230" s="46" t="s">
        <v>228</v>
      </c>
      <c r="D230" s="44" t="s">
        <v>7</v>
      </c>
      <c r="E230" s="3">
        <v>200</v>
      </c>
      <c r="F230" s="2"/>
      <c r="G230" s="2"/>
    </row>
    <row r="231" spans="1:7" x14ac:dyDescent="0.25">
      <c r="A231" s="104">
        <v>1</v>
      </c>
      <c r="B231" s="3">
        <v>203.2</v>
      </c>
      <c r="C231" s="46" t="s">
        <v>229</v>
      </c>
      <c r="D231" s="44" t="s">
        <v>7</v>
      </c>
      <c r="E231" s="3">
        <v>200</v>
      </c>
      <c r="F231" s="2"/>
      <c r="G231" s="2"/>
    </row>
    <row r="232" spans="1:7" ht="47.25" x14ac:dyDescent="0.25">
      <c r="A232" s="104">
        <v>1</v>
      </c>
      <c r="B232" s="3">
        <v>204</v>
      </c>
      <c r="C232" s="46" t="s">
        <v>230</v>
      </c>
      <c r="D232" s="44"/>
      <c r="E232" s="3">
        <v>0</v>
      </c>
      <c r="F232" s="2"/>
      <c r="G232" s="2"/>
    </row>
    <row r="233" spans="1:7" x14ac:dyDescent="0.25">
      <c r="A233" s="104">
        <v>1</v>
      </c>
      <c r="B233" s="3">
        <v>204.1</v>
      </c>
      <c r="C233" s="46" t="s">
        <v>228</v>
      </c>
      <c r="D233" s="44" t="s">
        <v>7</v>
      </c>
      <c r="E233" s="3">
        <v>200</v>
      </c>
      <c r="F233" s="2"/>
      <c r="G233" s="2"/>
    </row>
    <row r="234" spans="1:7" x14ac:dyDescent="0.25">
      <c r="A234" s="104">
        <v>1</v>
      </c>
      <c r="B234" s="3">
        <v>204.2</v>
      </c>
      <c r="C234" s="46" t="s">
        <v>229</v>
      </c>
      <c r="D234" s="44" t="s">
        <v>7</v>
      </c>
      <c r="E234" s="3">
        <v>200</v>
      </c>
      <c r="F234" s="2"/>
      <c r="G234" s="2"/>
    </row>
    <row r="235" spans="1:7" ht="31.5" x14ac:dyDescent="0.25">
      <c r="A235" s="104">
        <v>1</v>
      </c>
      <c r="B235" s="3">
        <v>205</v>
      </c>
      <c r="C235" s="46" t="s">
        <v>231</v>
      </c>
      <c r="D235" s="44"/>
      <c r="E235" s="3">
        <v>0</v>
      </c>
      <c r="F235" s="2"/>
      <c r="G235" s="2"/>
    </row>
    <row r="236" spans="1:7" x14ac:dyDescent="0.25">
      <c r="A236" s="104">
        <v>1</v>
      </c>
      <c r="B236" s="3">
        <v>205.1</v>
      </c>
      <c r="C236" s="46" t="s">
        <v>223</v>
      </c>
      <c r="D236" s="44" t="s">
        <v>7</v>
      </c>
      <c r="E236" s="3">
        <v>200</v>
      </c>
      <c r="F236" s="2"/>
      <c r="G236" s="2"/>
    </row>
    <row r="237" spans="1:7" x14ac:dyDescent="0.25">
      <c r="A237" s="104">
        <v>1</v>
      </c>
      <c r="B237" s="3">
        <v>205.2</v>
      </c>
      <c r="C237" s="46" t="s">
        <v>232</v>
      </c>
      <c r="D237" s="44" t="s">
        <v>7</v>
      </c>
      <c r="E237" s="3">
        <v>200</v>
      </c>
      <c r="F237" s="2"/>
      <c r="G237" s="2"/>
    </row>
    <row r="238" spans="1:7" ht="47.25" x14ac:dyDescent="0.25">
      <c r="A238" s="104">
        <v>1</v>
      </c>
      <c r="B238" s="3">
        <v>206</v>
      </c>
      <c r="C238" s="46" t="s">
        <v>233</v>
      </c>
      <c r="D238" s="44"/>
      <c r="E238" s="3">
        <v>0</v>
      </c>
      <c r="F238" s="2"/>
      <c r="G238" s="2"/>
    </row>
    <row r="239" spans="1:7" x14ac:dyDescent="0.25">
      <c r="A239" s="104">
        <v>1</v>
      </c>
      <c r="B239" s="3">
        <v>206.1</v>
      </c>
      <c r="C239" s="46" t="s">
        <v>234</v>
      </c>
      <c r="D239" s="44" t="s">
        <v>7</v>
      </c>
      <c r="E239" s="3">
        <v>200</v>
      </c>
      <c r="F239" s="2"/>
      <c r="G239" s="2"/>
    </row>
    <row r="240" spans="1:7" x14ac:dyDescent="0.25">
      <c r="A240" s="104">
        <v>1</v>
      </c>
      <c r="B240" s="3">
        <v>206.2</v>
      </c>
      <c r="C240" s="46" t="s">
        <v>235</v>
      </c>
      <c r="D240" s="44" t="s">
        <v>7</v>
      </c>
      <c r="E240" s="3">
        <v>200</v>
      </c>
      <c r="F240" s="2"/>
      <c r="G240" s="2"/>
    </row>
    <row r="241" spans="1:7" x14ac:dyDescent="0.25">
      <c r="A241" s="104">
        <v>1</v>
      </c>
      <c r="B241" s="3">
        <v>206.3</v>
      </c>
      <c r="C241" s="46" t="s">
        <v>236</v>
      </c>
      <c r="D241" s="44" t="s">
        <v>7</v>
      </c>
      <c r="E241" s="3">
        <v>200</v>
      </c>
      <c r="F241" s="2"/>
      <c r="G241" s="2"/>
    </row>
    <row r="242" spans="1:7" ht="63" x14ac:dyDescent="0.25">
      <c r="A242" s="104">
        <v>1</v>
      </c>
      <c r="B242" s="3">
        <v>207</v>
      </c>
      <c r="C242" s="46" t="s">
        <v>237</v>
      </c>
      <c r="D242" s="44"/>
      <c r="E242" s="3">
        <v>0</v>
      </c>
      <c r="F242" s="2"/>
      <c r="G242" s="2"/>
    </row>
    <row r="243" spans="1:7" x14ac:dyDescent="0.25">
      <c r="A243" s="104">
        <v>1</v>
      </c>
      <c r="B243" s="3">
        <v>207.1</v>
      </c>
      <c r="C243" s="46" t="s">
        <v>238</v>
      </c>
      <c r="D243" s="44" t="s">
        <v>7</v>
      </c>
      <c r="E243" s="3">
        <v>200</v>
      </c>
      <c r="F243" s="2"/>
      <c r="G243" s="2"/>
    </row>
    <row r="244" spans="1:7" x14ac:dyDescent="0.25">
      <c r="A244" s="104">
        <v>1</v>
      </c>
      <c r="B244" s="3">
        <v>207.2</v>
      </c>
      <c r="C244" s="46" t="s">
        <v>239</v>
      </c>
      <c r="D244" s="44" t="s">
        <v>7</v>
      </c>
      <c r="E244" s="3">
        <v>200</v>
      </c>
      <c r="F244" s="2"/>
      <c r="G244" s="2"/>
    </row>
    <row r="245" spans="1:7" x14ac:dyDescent="0.25">
      <c r="A245" s="104">
        <v>1</v>
      </c>
      <c r="B245" s="3">
        <v>207.3</v>
      </c>
      <c r="C245" s="46" t="s">
        <v>240</v>
      </c>
      <c r="D245" s="44" t="s">
        <v>7</v>
      </c>
      <c r="E245" s="3">
        <v>200</v>
      </c>
      <c r="F245" s="2"/>
      <c r="G245" s="2"/>
    </row>
    <row r="246" spans="1:7" ht="31.5" x14ac:dyDescent="0.25">
      <c r="A246" s="104">
        <v>1</v>
      </c>
      <c r="B246" s="3">
        <v>208</v>
      </c>
      <c r="C246" s="50" t="s">
        <v>241</v>
      </c>
      <c r="D246" s="49" t="s">
        <v>7</v>
      </c>
      <c r="E246" s="3">
        <v>200</v>
      </c>
      <c r="F246" s="2"/>
      <c r="G246" s="2"/>
    </row>
    <row r="247" spans="1:7" ht="47.25" x14ac:dyDescent="0.25">
      <c r="A247" s="104">
        <v>1</v>
      </c>
      <c r="B247" s="3">
        <v>209</v>
      </c>
      <c r="C247" s="46" t="s">
        <v>242</v>
      </c>
      <c r="D247" s="49" t="s">
        <v>7</v>
      </c>
      <c r="E247" s="3">
        <v>20</v>
      </c>
      <c r="F247" s="2"/>
      <c r="G247" s="2"/>
    </row>
    <row r="248" spans="1:7" ht="47.25" x14ac:dyDescent="0.25">
      <c r="A248" s="104">
        <v>1</v>
      </c>
      <c r="B248" s="3">
        <v>210</v>
      </c>
      <c r="C248" s="46" t="s">
        <v>243</v>
      </c>
      <c r="D248" s="49" t="s">
        <v>7</v>
      </c>
      <c r="E248" s="3">
        <v>20</v>
      </c>
      <c r="F248" s="2"/>
      <c r="G248" s="2"/>
    </row>
    <row r="249" spans="1:7" x14ac:dyDescent="0.25">
      <c r="A249" s="109"/>
      <c r="B249" s="9"/>
      <c r="C249" s="42" t="s">
        <v>244</v>
      </c>
      <c r="D249" s="42"/>
      <c r="E249" s="43"/>
      <c r="F249" s="54"/>
      <c r="G249" s="54"/>
    </row>
    <row r="250" spans="1:7" x14ac:dyDescent="0.25">
      <c r="A250" s="104">
        <v>1</v>
      </c>
      <c r="B250" s="34">
        <v>211</v>
      </c>
      <c r="C250" s="20" t="s">
        <v>245</v>
      </c>
      <c r="D250" s="51" t="s">
        <v>246</v>
      </c>
      <c r="E250" s="3">
        <v>10</v>
      </c>
      <c r="F250" s="2"/>
      <c r="G250" s="2"/>
    </row>
    <row r="251" spans="1:7" x14ac:dyDescent="0.25">
      <c r="A251" s="104">
        <v>1</v>
      </c>
      <c r="B251" s="34">
        <f>1+B250</f>
        <v>212</v>
      </c>
      <c r="C251" s="20" t="s">
        <v>247</v>
      </c>
      <c r="D251" s="51" t="s">
        <v>246</v>
      </c>
      <c r="E251" s="3">
        <v>100</v>
      </c>
      <c r="F251" s="2"/>
      <c r="G251" s="2"/>
    </row>
    <row r="252" spans="1:7" x14ac:dyDescent="0.25">
      <c r="A252" s="104">
        <v>1</v>
      </c>
      <c r="B252" s="34">
        <f t="shared" ref="B252:B257" si="5">1+B251</f>
        <v>213</v>
      </c>
      <c r="C252" s="20" t="s">
        <v>248</v>
      </c>
      <c r="D252" s="51" t="s">
        <v>246</v>
      </c>
      <c r="E252" s="3">
        <v>20</v>
      </c>
      <c r="F252" s="2"/>
      <c r="G252" s="2"/>
    </row>
    <row r="253" spans="1:7" x14ac:dyDescent="0.25">
      <c r="A253" s="104">
        <v>1</v>
      </c>
      <c r="B253" s="34">
        <f t="shared" si="5"/>
        <v>214</v>
      </c>
      <c r="C253" s="20" t="s">
        <v>249</v>
      </c>
      <c r="D253" s="51" t="s">
        <v>246</v>
      </c>
      <c r="E253" s="3">
        <v>6000</v>
      </c>
      <c r="F253" s="2"/>
      <c r="G253" s="2"/>
    </row>
    <row r="254" spans="1:7" x14ac:dyDescent="0.25">
      <c r="A254" s="104">
        <v>1</v>
      </c>
      <c r="B254" s="34">
        <f t="shared" si="5"/>
        <v>215</v>
      </c>
      <c r="C254" s="20" t="s">
        <v>250</v>
      </c>
      <c r="D254" s="51" t="s">
        <v>246</v>
      </c>
      <c r="E254" s="3">
        <v>200</v>
      </c>
      <c r="F254" s="2"/>
      <c r="G254" s="2"/>
    </row>
    <row r="255" spans="1:7" x14ac:dyDescent="0.25">
      <c r="A255" s="104">
        <v>1</v>
      </c>
      <c r="B255" s="34">
        <f t="shared" si="5"/>
        <v>216</v>
      </c>
      <c r="C255" s="2" t="s">
        <v>251</v>
      </c>
      <c r="D255" s="51" t="s">
        <v>246</v>
      </c>
      <c r="E255" s="3">
        <v>400</v>
      </c>
      <c r="F255" s="2"/>
      <c r="G255" s="2"/>
    </row>
    <row r="256" spans="1:7" x14ac:dyDescent="0.25">
      <c r="A256" s="104">
        <v>1</v>
      </c>
      <c r="B256" s="34">
        <f t="shared" si="5"/>
        <v>217</v>
      </c>
      <c r="C256" s="2" t="s">
        <v>252</v>
      </c>
      <c r="D256" s="51" t="s">
        <v>246</v>
      </c>
      <c r="E256" s="3">
        <v>1000</v>
      </c>
      <c r="F256" s="2"/>
      <c r="G256" s="2"/>
    </row>
    <row r="257" spans="1:7" x14ac:dyDescent="0.25">
      <c r="A257" s="104">
        <v>1</v>
      </c>
      <c r="B257" s="34">
        <f t="shared" si="5"/>
        <v>218</v>
      </c>
      <c r="C257" s="2" t="s">
        <v>253</v>
      </c>
      <c r="D257" s="51" t="s">
        <v>246</v>
      </c>
      <c r="E257" s="3">
        <v>2000</v>
      </c>
      <c r="F257" s="2"/>
      <c r="G257" s="2"/>
    </row>
    <row r="258" spans="1:7" x14ac:dyDescent="0.25">
      <c r="A258" s="109"/>
      <c r="B258" s="9"/>
      <c r="C258" s="42" t="s">
        <v>254</v>
      </c>
      <c r="D258" s="42"/>
      <c r="E258" s="43"/>
      <c r="F258" s="54"/>
      <c r="G258" s="54"/>
    </row>
    <row r="259" spans="1:7" x14ac:dyDescent="0.25">
      <c r="A259" s="104">
        <v>1</v>
      </c>
      <c r="B259" s="34">
        <v>219</v>
      </c>
      <c r="C259" s="2" t="s">
        <v>255</v>
      </c>
      <c r="D259" s="52" t="s">
        <v>256</v>
      </c>
      <c r="E259" s="3">
        <v>600</v>
      </c>
      <c r="F259" s="2"/>
      <c r="G259" s="2"/>
    </row>
    <row r="260" spans="1:7" ht="31.5" x14ac:dyDescent="0.25">
      <c r="A260" s="104">
        <v>1</v>
      </c>
      <c r="B260" s="34">
        <f>1+B259</f>
        <v>220</v>
      </c>
      <c r="C260" s="20" t="s">
        <v>257</v>
      </c>
      <c r="D260" s="52" t="s">
        <v>7</v>
      </c>
      <c r="E260" s="3">
        <v>20</v>
      </c>
      <c r="F260" s="2"/>
      <c r="G260" s="2"/>
    </row>
    <row r="261" spans="1:7" ht="31.5" x14ac:dyDescent="0.25">
      <c r="A261" s="104">
        <v>1</v>
      </c>
      <c r="B261" s="34">
        <f t="shared" ref="B261:B265" si="6">1+B260</f>
        <v>221</v>
      </c>
      <c r="C261" s="20" t="s">
        <v>258</v>
      </c>
      <c r="D261" s="52" t="s">
        <v>7</v>
      </c>
      <c r="E261" s="3">
        <v>20</v>
      </c>
      <c r="F261" s="2"/>
      <c r="G261" s="2"/>
    </row>
    <row r="262" spans="1:7" ht="31.5" x14ac:dyDescent="0.25">
      <c r="A262" s="104">
        <v>1</v>
      </c>
      <c r="B262" s="34">
        <f t="shared" si="6"/>
        <v>222</v>
      </c>
      <c r="C262" s="17" t="s">
        <v>259</v>
      </c>
      <c r="D262" s="41" t="s">
        <v>260</v>
      </c>
      <c r="E262" s="3">
        <v>60</v>
      </c>
      <c r="F262" s="2"/>
      <c r="G262" s="2"/>
    </row>
    <row r="263" spans="1:7" ht="31.5" x14ac:dyDescent="0.25">
      <c r="A263" s="104">
        <v>1</v>
      </c>
      <c r="B263" s="34">
        <f t="shared" si="6"/>
        <v>223</v>
      </c>
      <c r="C263" s="17" t="s">
        <v>261</v>
      </c>
      <c r="D263" s="41" t="s">
        <v>260</v>
      </c>
      <c r="E263" s="3">
        <v>80</v>
      </c>
      <c r="F263" s="2"/>
      <c r="G263" s="2"/>
    </row>
    <row r="264" spans="1:7" x14ac:dyDescent="0.25">
      <c r="A264" s="104">
        <v>1</v>
      </c>
      <c r="B264" s="34">
        <f t="shared" si="6"/>
        <v>224</v>
      </c>
      <c r="C264" s="2" t="s">
        <v>262</v>
      </c>
      <c r="D264" s="53" t="s">
        <v>7</v>
      </c>
      <c r="E264" s="3">
        <v>240</v>
      </c>
      <c r="F264" s="2"/>
      <c r="G264" s="2"/>
    </row>
    <row r="265" spans="1:7" x14ac:dyDescent="0.25">
      <c r="A265" s="104">
        <v>1</v>
      </c>
      <c r="B265" s="34">
        <f t="shared" si="6"/>
        <v>225</v>
      </c>
      <c r="C265" s="2" t="s">
        <v>263</v>
      </c>
      <c r="D265" s="53" t="s">
        <v>7</v>
      </c>
      <c r="E265" s="3">
        <v>240</v>
      </c>
      <c r="F265" s="2"/>
      <c r="G265" s="2"/>
    </row>
    <row r="266" spans="1:7" x14ac:dyDescent="0.25">
      <c r="A266" s="109"/>
      <c r="B266" s="42"/>
      <c r="C266" s="42" t="s">
        <v>264</v>
      </c>
      <c r="D266" s="42"/>
      <c r="E266" s="42"/>
      <c r="F266" s="54"/>
      <c r="G266" s="54"/>
    </row>
    <row r="267" spans="1:7" x14ac:dyDescent="0.25">
      <c r="A267" s="104">
        <v>1</v>
      </c>
      <c r="B267" s="55">
        <v>226</v>
      </c>
      <c r="C267" s="56" t="s">
        <v>265</v>
      </c>
      <c r="D267" s="57" t="s">
        <v>7</v>
      </c>
      <c r="E267" s="58">
        <v>40</v>
      </c>
      <c r="F267" s="2"/>
      <c r="G267" s="2"/>
    </row>
    <row r="268" spans="1:7" x14ac:dyDescent="0.25">
      <c r="A268" s="104">
        <v>1</v>
      </c>
      <c r="B268" s="55">
        <v>227</v>
      </c>
      <c r="C268" s="56" t="s">
        <v>266</v>
      </c>
      <c r="D268" s="57" t="s">
        <v>7</v>
      </c>
      <c r="E268" s="58">
        <v>40</v>
      </c>
      <c r="F268" s="2"/>
      <c r="G268" s="2"/>
    </row>
    <row r="269" spans="1:7" x14ac:dyDescent="0.25">
      <c r="A269" s="104">
        <v>1</v>
      </c>
      <c r="B269" s="55">
        <v>228</v>
      </c>
      <c r="C269" s="56" t="s">
        <v>267</v>
      </c>
      <c r="D269" s="57" t="s">
        <v>7</v>
      </c>
      <c r="E269" s="58">
        <v>40</v>
      </c>
      <c r="F269" s="2"/>
      <c r="G269" s="2"/>
    </row>
    <row r="270" spans="1:7" x14ac:dyDescent="0.25">
      <c r="A270" s="104">
        <v>1</v>
      </c>
      <c r="B270" s="55">
        <v>229</v>
      </c>
      <c r="C270" s="56" t="s">
        <v>268</v>
      </c>
      <c r="D270" s="57" t="s">
        <v>7</v>
      </c>
      <c r="E270" s="58">
        <v>40</v>
      </c>
      <c r="F270" s="2"/>
      <c r="G270" s="2"/>
    </row>
    <row r="271" spans="1:7" x14ac:dyDescent="0.25">
      <c r="A271" s="104">
        <v>1</v>
      </c>
      <c r="B271" s="55">
        <v>230</v>
      </c>
      <c r="C271" s="56" t="s">
        <v>269</v>
      </c>
      <c r="D271" s="57" t="s">
        <v>7</v>
      </c>
      <c r="E271" s="58">
        <v>40</v>
      </c>
      <c r="F271" s="2"/>
      <c r="G271" s="2"/>
    </row>
    <row r="272" spans="1:7" x14ac:dyDescent="0.25">
      <c r="A272" s="104">
        <v>1</v>
      </c>
      <c r="B272" s="55">
        <v>231</v>
      </c>
      <c r="C272" s="56" t="s">
        <v>270</v>
      </c>
      <c r="D272" s="57" t="s">
        <v>7</v>
      </c>
      <c r="E272" s="58">
        <v>40</v>
      </c>
      <c r="F272" s="2"/>
      <c r="G272" s="2"/>
    </row>
    <row r="273" spans="1:7" x14ac:dyDescent="0.25">
      <c r="A273" s="104">
        <v>1</v>
      </c>
      <c r="B273" s="55">
        <v>232</v>
      </c>
      <c r="C273" s="56" t="s">
        <v>271</v>
      </c>
      <c r="D273" s="57" t="s">
        <v>7</v>
      </c>
      <c r="E273" s="58">
        <v>40</v>
      </c>
      <c r="F273" s="2"/>
      <c r="G273" s="2"/>
    </row>
    <row r="274" spans="1:7" x14ac:dyDescent="0.25">
      <c r="A274" s="104">
        <v>1</v>
      </c>
      <c r="B274" s="55">
        <v>233</v>
      </c>
      <c r="C274" s="56" t="s">
        <v>272</v>
      </c>
      <c r="D274" s="57" t="s">
        <v>7</v>
      </c>
      <c r="E274" s="58">
        <v>100</v>
      </c>
      <c r="F274" s="2"/>
      <c r="G274" s="2"/>
    </row>
    <row r="275" spans="1:7" x14ac:dyDescent="0.25">
      <c r="A275" s="104">
        <v>1</v>
      </c>
      <c r="B275" s="55">
        <v>234</v>
      </c>
      <c r="C275" s="56" t="s">
        <v>273</v>
      </c>
      <c r="D275" s="57" t="s">
        <v>7</v>
      </c>
      <c r="E275" s="58">
        <v>400</v>
      </c>
      <c r="F275" s="2"/>
      <c r="G275" s="2"/>
    </row>
    <row r="276" spans="1:7" x14ac:dyDescent="0.25">
      <c r="A276" s="104">
        <v>1</v>
      </c>
      <c r="B276" s="55">
        <v>235</v>
      </c>
      <c r="C276" s="56" t="s">
        <v>274</v>
      </c>
      <c r="D276" s="57" t="s">
        <v>7</v>
      </c>
      <c r="E276" s="58">
        <v>100</v>
      </c>
      <c r="F276" s="2"/>
      <c r="G276" s="2"/>
    </row>
    <row r="277" spans="1:7" x14ac:dyDescent="0.25">
      <c r="A277" s="104">
        <v>1</v>
      </c>
      <c r="B277" s="55">
        <v>236</v>
      </c>
      <c r="C277" s="56" t="s">
        <v>275</v>
      </c>
      <c r="D277" s="57" t="s">
        <v>7</v>
      </c>
      <c r="E277" s="58">
        <v>400</v>
      </c>
      <c r="F277" s="2"/>
      <c r="G277" s="2"/>
    </row>
    <row r="278" spans="1:7" x14ac:dyDescent="0.25">
      <c r="A278" s="104">
        <v>1</v>
      </c>
      <c r="B278" s="55">
        <v>237</v>
      </c>
      <c r="C278" s="56" t="s">
        <v>276</v>
      </c>
      <c r="D278" s="57" t="s">
        <v>7</v>
      </c>
      <c r="E278" s="58">
        <v>100</v>
      </c>
      <c r="F278" s="2"/>
      <c r="G278" s="2"/>
    </row>
    <row r="279" spans="1:7" x14ac:dyDescent="0.25">
      <c r="A279" s="104">
        <v>1</v>
      </c>
      <c r="B279" s="55">
        <v>238</v>
      </c>
      <c r="C279" s="56" t="s">
        <v>277</v>
      </c>
      <c r="D279" s="57" t="s">
        <v>7</v>
      </c>
      <c r="E279" s="58">
        <v>100</v>
      </c>
      <c r="F279" s="2"/>
      <c r="G279" s="2"/>
    </row>
    <row r="280" spans="1:7" x14ac:dyDescent="0.25">
      <c r="A280" s="104">
        <v>1</v>
      </c>
      <c r="B280" s="55">
        <f>1+B279</f>
        <v>239</v>
      </c>
      <c r="C280" s="56" t="s">
        <v>278</v>
      </c>
      <c r="D280" s="57" t="s">
        <v>7</v>
      </c>
      <c r="E280" s="58">
        <v>100</v>
      </c>
      <c r="F280" s="2"/>
      <c r="G280" s="2"/>
    </row>
    <row r="281" spans="1:7" x14ac:dyDescent="0.25">
      <c r="A281" s="109"/>
      <c r="B281" s="59"/>
      <c r="C281" s="60" t="s">
        <v>279</v>
      </c>
      <c r="D281" s="61"/>
      <c r="E281" s="105"/>
      <c r="F281" s="54"/>
      <c r="G281" s="54"/>
    </row>
    <row r="282" spans="1:7" x14ac:dyDescent="0.25">
      <c r="A282" s="104">
        <v>1</v>
      </c>
      <c r="B282" s="55">
        <f>1+B280</f>
        <v>240</v>
      </c>
      <c r="C282" s="62" t="s">
        <v>280</v>
      </c>
      <c r="D282" s="62" t="s">
        <v>281</v>
      </c>
      <c r="E282" s="106">
        <v>50</v>
      </c>
      <c r="F282" s="2"/>
      <c r="G282" s="2"/>
    </row>
    <row r="283" spans="1:7" x14ac:dyDescent="0.25">
      <c r="A283" s="104">
        <v>1</v>
      </c>
      <c r="B283" s="55">
        <f t="shared" ref="B283:B317" si="7">1+B282</f>
        <v>241</v>
      </c>
      <c r="C283" s="17" t="s">
        <v>282</v>
      </c>
      <c r="D283" s="62" t="s">
        <v>281</v>
      </c>
      <c r="E283" s="106">
        <v>150</v>
      </c>
      <c r="F283" s="2"/>
      <c r="G283" s="2"/>
    </row>
    <row r="284" spans="1:7" x14ac:dyDescent="0.25">
      <c r="A284" s="104">
        <v>1</v>
      </c>
      <c r="B284" s="55">
        <f t="shared" si="7"/>
        <v>242</v>
      </c>
      <c r="C284" s="62" t="s">
        <v>283</v>
      </c>
      <c r="D284" s="62" t="s">
        <v>281</v>
      </c>
      <c r="E284" s="106">
        <v>80</v>
      </c>
      <c r="F284" s="2"/>
      <c r="G284" s="2"/>
    </row>
    <row r="285" spans="1:7" x14ac:dyDescent="0.25">
      <c r="A285" s="104">
        <v>1</v>
      </c>
      <c r="B285" s="55">
        <f t="shared" si="7"/>
        <v>243</v>
      </c>
      <c r="C285" s="62" t="s">
        <v>284</v>
      </c>
      <c r="D285" s="62" t="s">
        <v>281</v>
      </c>
      <c r="E285" s="106">
        <v>30</v>
      </c>
      <c r="F285" s="2"/>
      <c r="G285" s="2"/>
    </row>
    <row r="286" spans="1:7" x14ac:dyDescent="0.25">
      <c r="A286" s="104">
        <v>1</v>
      </c>
      <c r="B286" s="55">
        <f t="shared" si="7"/>
        <v>244</v>
      </c>
      <c r="C286" s="17" t="s">
        <v>285</v>
      </c>
      <c r="D286" s="62" t="s">
        <v>281</v>
      </c>
      <c r="E286" s="106">
        <v>70</v>
      </c>
      <c r="F286" s="2"/>
      <c r="G286" s="2"/>
    </row>
    <row r="287" spans="1:7" x14ac:dyDescent="0.25">
      <c r="A287" s="104">
        <v>1</v>
      </c>
      <c r="B287" s="55">
        <f t="shared" si="7"/>
        <v>245</v>
      </c>
      <c r="C287" s="17" t="s">
        <v>286</v>
      </c>
      <c r="D287" s="62" t="s">
        <v>281</v>
      </c>
      <c r="E287" s="106">
        <v>40</v>
      </c>
      <c r="F287" s="2"/>
      <c r="G287" s="2"/>
    </row>
    <row r="288" spans="1:7" x14ac:dyDescent="0.25">
      <c r="A288" s="104">
        <v>1</v>
      </c>
      <c r="B288" s="55">
        <f t="shared" si="7"/>
        <v>246</v>
      </c>
      <c r="C288" s="17" t="s">
        <v>287</v>
      </c>
      <c r="D288" s="62" t="s">
        <v>281</v>
      </c>
      <c r="E288" s="106">
        <v>120</v>
      </c>
      <c r="F288" s="2"/>
      <c r="G288" s="2"/>
    </row>
    <row r="289" spans="1:7" x14ac:dyDescent="0.25">
      <c r="A289" s="104">
        <v>1</v>
      </c>
      <c r="B289" s="55">
        <f t="shared" si="7"/>
        <v>247</v>
      </c>
      <c r="C289" s="17" t="s">
        <v>288</v>
      </c>
      <c r="D289" s="62" t="s">
        <v>281</v>
      </c>
      <c r="E289" s="106">
        <v>30</v>
      </c>
      <c r="F289" s="2"/>
      <c r="G289" s="2"/>
    </row>
    <row r="290" spans="1:7" x14ac:dyDescent="0.25">
      <c r="A290" s="104">
        <v>1</v>
      </c>
      <c r="B290" s="55">
        <f t="shared" si="7"/>
        <v>248</v>
      </c>
      <c r="C290" s="62" t="s">
        <v>289</v>
      </c>
      <c r="D290" s="62" t="s">
        <v>281</v>
      </c>
      <c r="E290" s="106">
        <v>30</v>
      </c>
      <c r="F290" s="2"/>
      <c r="G290" s="2"/>
    </row>
    <row r="291" spans="1:7" x14ac:dyDescent="0.25">
      <c r="A291" s="104">
        <v>1</v>
      </c>
      <c r="B291" s="55">
        <f t="shared" si="7"/>
        <v>249</v>
      </c>
      <c r="C291" s="62" t="s">
        <v>290</v>
      </c>
      <c r="D291" s="62" t="s">
        <v>281</v>
      </c>
      <c r="E291" s="106">
        <v>40</v>
      </c>
      <c r="F291" s="2"/>
      <c r="G291" s="2"/>
    </row>
    <row r="292" spans="1:7" x14ac:dyDescent="0.25">
      <c r="A292" s="104">
        <v>1</v>
      </c>
      <c r="B292" s="55">
        <f t="shared" si="7"/>
        <v>250</v>
      </c>
      <c r="C292" s="62" t="s">
        <v>291</v>
      </c>
      <c r="D292" s="62" t="s">
        <v>281</v>
      </c>
      <c r="E292" s="106">
        <v>160</v>
      </c>
      <c r="F292" s="2"/>
      <c r="G292" s="2"/>
    </row>
    <row r="293" spans="1:7" x14ac:dyDescent="0.25">
      <c r="A293" s="109"/>
      <c r="B293" s="59"/>
      <c r="C293" s="63" t="s">
        <v>292</v>
      </c>
      <c r="D293" s="64"/>
      <c r="E293" s="107"/>
      <c r="F293" s="54"/>
      <c r="G293" s="54"/>
    </row>
    <row r="294" spans="1:7" x14ac:dyDescent="0.25">
      <c r="A294" s="104">
        <v>1</v>
      </c>
      <c r="B294" s="55">
        <v>251</v>
      </c>
      <c r="C294" s="62" t="s">
        <v>293</v>
      </c>
      <c r="D294" s="62" t="s">
        <v>281</v>
      </c>
      <c r="E294" s="106">
        <v>4</v>
      </c>
      <c r="F294" s="2"/>
      <c r="G294" s="2"/>
    </row>
    <row r="295" spans="1:7" x14ac:dyDescent="0.25">
      <c r="A295" s="104">
        <v>1</v>
      </c>
      <c r="B295" s="55">
        <v>252</v>
      </c>
      <c r="C295" s="62" t="s">
        <v>294</v>
      </c>
      <c r="D295" s="62" t="s">
        <v>281</v>
      </c>
      <c r="E295" s="106">
        <v>2</v>
      </c>
      <c r="F295" s="2"/>
      <c r="G295" s="2"/>
    </row>
    <row r="296" spans="1:7" x14ac:dyDescent="0.25">
      <c r="A296" s="104">
        <v>1</v>
      </c>
      <c r="B296" s="55">
        <v>253</v>
      </c>
      <c r="C296" s="62" t="s">
        <v>295</v>
      </c>
      <c r="D296" s="62" t="s">
        <v>256</v>
      </c>
      <c r="E296" s="106">
        <v>5</v>
      </c>
      <c r="F296" s="2"/>
      <c r="G296" s="2"/>
    </row>
    <row r="297" spans="1:7" x14ac:dyDescent="0.25">
      <c r="A297" s="104">
        <v>1</v>
      </c>
      <c r="B297" s="55">
        <f t="shared" si="7"/>
        <v>254</v>
      </c>
      <c r="C297" s="62" t="s">
        <v>296</v>
      </c>
      <c r="D297" s="62" t="s">
        <v>256</v>
      </c>
      <c r="E297" s="106">
        <v>2</v>
      </c>
      <c r="F297" s="2"/>
      <c r="G297" s="2"/>
    </row>
    <row r="298" spans="1:7" ht="31.5" x14ac:dyDescent="0.25">
      <c r="A298" s="104">
        <v>1</v>
      </c>
      <c r="B298" s="55">
        <f t="shared" si="7"/>
        <v>255</v>
      </c>
      <c r="C298" s="62" t="s">
        <v>297</v>
      </c>
      <c r="D298" s="62" t="s">
        <v>281</v>
      </c>
      <c r="E298" s="106">
        <v>50</v>
      </c>
      <c r="F298" s="2"/>
      <c r="G298" s="2"/>
    </row>
    <row r="299" spans="1:7" x14ac:dyDescent="0.25">
      <c r="A299" s="104">
        <v>1</v>
      </c>
      <c r="B299" s="55">
        <f t="shared" si="7"/>
        <v>256</v>
      </c>
      <c r="C299" s="65" t="s">
        <v>298</v>
      </c>
      <c r="D299" s="65" t="s">
        <v>7</v>
      </c>
      <c r="E299" s="106">
        <v>40</v>
      </c>
      <c r="F299" s="2"/>
      <c r="G299" s="2"/>
    </row>
    <row r="300" spans="1:7" x14ac:dyDescent="0.25">
      <c r="A300" s="104">
        <v>1</v>
      </c>
      <c r="B300" s="55">
        <f t="shared" si="7"/>
        <v>257</v>
      </c>
      <c r="C300" s="65" t="s">
        <v>299</v>
      </c>
      <c r="D300" s="65" t="s">
        <v>7</v>
      </c>
      <c r="E300" s="103">
        <v>15000</v>
      </c>
      <c r="F300" s="2"/>
      <c r="G300" s="2"/>
    </row>
    <row r="301" spans="1:7" x14ac:dyDescent="0.25">
      <c r="A301" s="104">
        <v>1</v>
      </c>
      <c r="B301" s="55">
        <f t="shared" si="7"/>
        <v>258</v>
      </c>
      <c r="C301" s="65" t="s">
        <v>300</v>
      </c>
      <c r="D301" s="65" t="s">
        <v>7</v>
      </c>
      <c r="E301" s="103">
        <v>2000</v>
      </c>
      <c r="F301" s="2"/>
      <c r="G301" s="2"/>
    </row>
    <row r="302" spans="1:7" x14ac:dyDescent="0.25">
      <c r="A302" s="104">
        <v>1</v>
      </c>
      <c r="B302" s="55">
        <f t="shared" si="7"/>
        <v>259</v>
      </c>
      <c r="C302" s="65" t="s">
        <v>301</v>
      </c>
      <c r="D302" s="65" t="s">
        <v>7</v>
      </c>
      <c r="E302" s="103">
        <v>2000</v>
      </c>
      <c r="F302" s="2"/>
      <c r="G302" s="2"/>
    </row>
    <row r="303" spans="1:7" x14ac:dyDescent="0.25">
      <c r="A303" s="104">
        <v>1</v>
      </c>
      <c r="B303" s="55">
        <f t="shared" si="7"/>
        <v>260</v>
      </c>
      <c r="C303" s="65" t="s">
        <v>302</v>
      </c>
      <c r="D303" s="65" t="s">
        <v>7</v>
      </c>
      <c r="E303" s="103">
        <v>4000</v>
      </c>
      <c r="F303" s="2"/>
      <c r="G303" s="2"/>
    </row>
    <row r="304" spans="1:7" x14ac:dyDescent="0.25">
      <c r="A304" s="104">
        <v>1</v>
      </c>
      <c r="B304" s="55">
        <f t="shared" si="7"/>
        <v>261</v>
      </c>
      <c r="C304" s="65" t="s">
        <v>303</v>
      </c>
      <c r="D304" s="65" t="s">
        <v>7</v>
      </c>
      <c r="E304" s="103">
        <v>4000</v>
      </c>
      <c r="F304" s="2"/>
      <c r="G304" s="2"/>
    </row>
    <row r="305" spans="1:9" x14ac:dyDescent="0.25">
      <c r="A305" s="104">
        <v>1</v>
      </c>
      <c r="B305" s="55">
        <f t="shared" si="7"/>
        <v>262</v>
      </c>
      <c r="C305" s="65" t="s">
        <v>304</v>
      </c>
      <c r="D305" s="65" t="s">
        <v>7</v>
      </c>
      <c r="E305" s="103">
        <v>4000</v>
      </c>
      <c r="F305" s="2"/>
      <c r="G305" s="2"/>
    </row>
    <row r="306" spans="1:9" x14ac:dyDescent="0.25">
      <c r="A306" s="104">
        <v>1</v>
      </c>
      <c r="B306" s="55">
        <f t="shared" si="7"/>
        <v>263</v>
      </c>
      <c r="C306" s="65" t="s">
        <v>305</v>
      </c>
      <c r="D306" s="65" t="s">
        <v>7</v>
      </c>
      <c r="E306" s="103">
        <v>400</v>
      </c>
      <c r="F306" s="2"/>
      <c r="G306" s="2"/>
    </row>
    <row r="307" spans="1:9" x14ac:dyDescent="0.25">
      <c r="A307" s="104">
        <v>1</v>
      </c>
      <c r="B307" s="55">
        <f t="shared" si="7"/>
        <v>264</v>
      </c>
      <c r="C307" s="65" t="s">
        <v>306</v>
      </c>
      <c r="D307" s="65" t="s">
        <v>7</v>
      </c>
      <c r="E307" s="103">
        <v>1200</v>
      </c>
      <c r="F307" s="2"/>
      <c r="G307" s="2"/>
    </row>
    <row r="308" spans="1:9" x14ac:dyDescent="0.25">
      <c r="A308" s="104">
        <v>1</v>
      </c>
      <c r="B308" s="55">
        <f t="shared" si="7"/>
        <v>265</v>
      </c>
      <c r="C308" s="65" t="s">
        <v>307</v>
      </c>
      <c r="D308" s="65" t="s">
        <v>7</v>
      </c>
      <c r="E308" s="103">
        <v>20</v>
      </c>
      <c r="F308" s="2"/>
      <c r="G308" s="2"/>
    </row>
    <row r="309" spans="1:9" x14ac:dyDescent="0.25">
      <c r="A309" s="104">
        <v>1</v>
      </c>
      <c r="B309" s="55">
        <f t="shared" si="7"/>
        <v>266</v>
      </c>
      <c r="C309" s="17" t="s">
        <v>308</v>
      </c>
      <c r="D309" s="65" t="s">
        <v>7</v>
      </c>
      <c r="E309" s="108">
        <v>200</v>
      </c>
      <c r="F309" s="2"/>
      <c r="G309" s="2"/>
    </row>
    <row r="310" spans="1:9" x14ac:dyDescent="0.25">
      <c r="A310" s="104">
        <v>1</v>
      </c>
      <c r="B310" s="55">
        <f t="shared" si="7"/>
        <v>267</v>
      </c>
      <c r="C310" s="17" t="s">
        <v>309</v>
      </c>
      <c r="D310" s="65" t="s">
        <v>7</v>
      </c>
      <c r="E310" s="108">
        <v>20</v>
      </c>
      <c r="F310" s="2"/>
      <c r="G310" s="2"/>
    </row>
    <row r="311" spans="1:9" x14ac:dyDescent="0.25">
      <c r="A311" s="104">
        <v>1</v>
      </c>
      <c r="B311" s="55">
        <f t="shared" si="7"/>
        <v>268</v>
      </c>
      <c r="C311" s="17" t="s">
        <v>310</v>
      </c>
      <c r="D311" s="65" t="s">
        <v>7</v>
      </c>
      <c r="E311" s="108">
        <v>500</v>
      </c>
      <c r="F311" s="2"/>
      <c r="G311" s="2"/>
    </row>
    <row r="312" spans="1:9" x14ac:dyDescent="0.25">
      <c r="A312" s="104">
        <v>1</v>
      </c>
      <c r="B312" s="55">
        <f t="shared" si="7"/>
        <v>269</v>
      </c>
      <c r="C312" s="17" t="s">
        <v>311</v>
      </c>
      <c r="D312" s="65" t="s">
        <v>7</v>
      </c>
      <c r="E312" s="108">
        <v>500</v>
      </c>
      <c r="F312" s="2"/>
      <c r="G312" s="2"/>
    </row>
    <row r="313" spans="1:9" x14ac:dyDescent="0.25">
      <c r="A313" s="104">
        <v>1</v>
      </c>
      <c r="B313" s="55">
        <f t="shared" si="7"/>
        <v>270</v>
      </c>
      <c r="C313" s="65" t="s">
        <v>312</v>
      </c>
      <c r="D313" s="65" t="s">
        <v>7</v>
      </c>
      <c r="E313" s="103">
        <v>2000</v>
      </c>
      <c r="F313" s="2"/>
      <c r="G313" s="2"/>
    </row>
    <row r="314" spans="1:9" x14ac:dyDescent="0.25">
      <c r="A314" s="104">
        <v>1</v>
      </c>
      <c r="B314" s="55">
        <f t="shared" si="7"/>
        <v>271</v>
      </c>
      <c r="C314" s="65" t="s">
        <v>313</v>
      </c>
      <c r="D314" s="65" t="s">
        <v>7</v>
      </c>
      <c r="E314" s="103">
        <v>1000</v>
      </c>
      <c r="F314" s="2"/>
      <c r="G314" s="2"/>
    </row>
    <row r="315" spans="1:9" x14ac:dyDescent="0.25">
      <c r="A315" s="104">
        <v>1</v>
      </c>
      <c r="B315" s="55">
        <f t="shared" si="7"/>
        <v>272</v>
      </c>
      <c r="C315" s="2" t="s">
        <v>314</v>
      </c>
      <c r="D315" s="65" t="s">
        <v>7</v>
      </c>
      <c r="E315" s="103">
        <v>10</v>
      </c>
      <c r="F315" s="2"/>
      <c r="G315" s="2"/>
    </row>
    <row r="316" spans="1:9" x14ac:dyDescent="0.25">
      <c r="A316" s="104">
        <v>1</v>
      </c>
      <c r="B316" s="55">
        <f t="shared" si="7"/>
        <v>273</v>
      </c>
      <c r="C316" s="2" t="s">
        <v>315</v>
      </c>
      <c r="D316" s="65" t="s">
        <v>7</v>
      </c>
      <c r="E316" s="103">
        <v>1000</v>
      </c>
      <c r="F316" s="2"/>
      <c r="G316" s="2"/>
    </row>
    <row r="317" spans="1:9" ht="31.5" x14ac:dyDescent="0.25">
      <c r="A317" s="104">
        <v>1</v>
      </c>
      <c r="B317" s="55">
        <f t="shared" si="7"/>
        <v>274</v>
      </c>
      <c r="C317" s="66" t="s">
        <v>316</v>
      </c>
      <c r="D317" s="65" t="s">
        <v>7</v>
      </c>
      <c r="E317" s="103">
        <v>10</v>
      </c>
      <c r="F317" s="2"/>
      <c r="G317" s="2"/>
    </row>
    <row r="320" spans="1:9" s="112" customFormat="1" ht="15" customHeight="1" x14ac:dyDescent="0.25">
      <c r="A320" s="126" t="s">
        <v>503</v>
      </c>
      <c r="B320" s="126"/>
      <c r="C320" s="126"/>
      <c r="D320" s="126"/>
      <c r="E320" s="126"/>
      <c r="F320" s="126"/>
      <c r="G320" s="126"/>
      <c r="H320" s="119"/>
      <c r="I320" s="119"/>
    </row>
    <row r="321" spans="1:7" s="112" customFormat="1" ht="15" x14ac:dyDescent="0.25">
      <c r="A321" s="126"/>
      <c r="B321" s="126"/>
      <c r="C321" s="126"/>
      <c r="D321" s="126"/>
      <c r="E321" s="126"/>
      <c r="F321" s="126"/>
      <c r="G321" s="126"/>
    </row>
    <row r="322" spans="1:7" s="112" customFormat="1" ht="15" x14ac:dyDescent="0.25">
      <c r="A322" s="126"/>
      <c r="B322" s="126"/>
      <c r="C322" s="126"/>
      <c r="D322" s="126"/>
      <c r="E322" s="126"/>
      <c r="F322" s="126"/>
      <c r="G322" s="126"/>
    </row>
  </sheetData>
  <mergeCells count="3">
    <mergeCell ref="A2:G7"/>
    <mergeCell ref="A8:G8"/>
    <mergeCell ref="A320:G322"/>
  </mergeCells>
  <pageMargins left="0.7" right="0.7" top="0.75" bottom="0.75" header="0.3" footer="0.3"/>
  <pageSetup paperSize="9"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9"/>
  <sheetViews>
    <sheetView topLeftCell="A12" workbookViewId="0">
      <selection activeCell="A37" sqref="A37:XFD39"/>
    </sheetView>
  </sheetViews>
  <sheetFormatPr defaultRowHeight="15" x14ac:dyDescent="0.25"/>
  <cols>
    <col min="1" max="2" width="9.140625" style="82"/>
    <col min="3" max="3" width="70.5703125" customWidth="1"/>
    <col min="4" max="4" width="10.7109375" customWidth="1"/>
    <col min="5" max="5" width="11.7109375" customWidth="1"/>
    <col min="7" max="7" width="20.85546875" customWidth="1"/>
  </cols>
  <sheetData>
    <row r="1" spans="1:9" s="112" customFormat="1" ht="27.75" customHeight="1" x14ac:dyDescent="0.25">
      <c r="D1" s="118" t="s">
        <v>501</v>
      </c>
      <c r="E1" s="118"/>
      <c r="H1" s="113"/>
    </row>
    <row r="2" spans="1:9" s="112" customFormat="1" ht="15" customHeight="1" x14ac:dyDescent="0.25">
      <c r="A2" s="123" t="s">
        <v>502</v>
      </c>
      <c r="B2" s="123"/>
      <c r="C2" s="123"/>
      <c r="D2" s="123"/>
      <c r="E2" s="123"/>
      <c r="F2" s="123"/>
      <c r="G2" s="123"/>
      <c r="H2" s="114"/>
    </row>
    <row r="3" spans="1:9" s="112" customFormat="1" x14ac:dyDescent="0.25">
      <c r="A3" s="123"/>
      <c r="B3" s="123"/>
      <c r="C3" s="123"/>
      <c r="D3" s="123"/>
      <c r="E3" s="123"/>
      <c r="F3" s="123"/>
      <c r="G3" s="123"/>
      <c r="H3" s="115"/>
    </row>
    <row r="4" spans="1:9" s="112" customFormat="1" x14ac:dyDescent="0.25">
      <c r="A4" s="123"/>
      <c r="B4" s="123"/>
      <c r="C4" s="123"/>
      <c r="D4" s="123"/>
      <c r="E4" s="123"/>
      <c r="F4" s="123"/>
      <c r="G4" s="123"/>
      <c r="H4" s="115"/>
    </row>
    <row r="5" spans="1:9" s="112" customFormat="1" ht="15.75" customHeight="1" x14ac:dyDescent="0.25">
      <c r="A5" s="123"/>
      <c r="B5" s="123"/>
      <c r="C5" s="123"/>
      <c r="D5" s="123"/>
      <c r="E5" s="123"/>
      <c r="F5" s="123"/>
      <c r="G5" s="123"/>
      <c r="H5" s="116"/>
    </row>
    <row r="6" spans="1:9" s="112" customFormat="1" ht="15.75" x14ac:dyDescent="0.25">
      <c r="A6" s="123"/>
      <c r="B6" s="123"/>
      <c r="C6" s="123"/>
      <c r="D6" s="123"/>
      <c r="E6" s="123"/>
      <c r="F6" s="123"/>
      <c r="G6" s="123"/>
      <c r="H6" s="116"/>
    </row>
    <row r="7" spans="1:9" s="112" customFormat="1" ht="15.75" customHeight="1" x14ac:dyDescent="0.25">
      <c r="A7" s="123"/>
      <c r="B7" s="123"/>
      <c r="C7" s="123"/>
      <c r="D7" s="123"/>
      <c r="E7" s="123"/>
      <c r="F7" s="123"/>
      <c r="G7" s="123"/>
      <c r="H7" s="117"/>
    </row>
    <row r="8" spans="1:9" s="112" customFormat="1" ht="35.1" customHeight="1" x14ac:dyDescent="0.25">
      <c r="A8" s="124" t="s">
        <v>500</v>
      </c>
      <c r="B8" s="124"/>
      <c r="C8" s="124"/>
      <c r="D8" s="124"/>
      <c r="E8" s="124"/>
      <c r="F8" s="124"/>
      <c r="G8" s="125"/>
      <c r="H8" s="117"/>
    </row>
    <row r="9" spans="1:9" ht="114" customHeight="1" x14ac:dyDescent="0.25">
      <c r="A9" s="4" t="s">
        <v>0</v>
      </c>
      <c r="B9" s="4" t="s">
        <v>317</v>
      </c>
      <c r="C9" s="4" t="s">
        <v>1</v>
      </c>
      <c r="D9" s="4" t="s">
        <v>318</v>
      </c>
      <c r="E9" s="4" t="s">
        <v>319</v>
      </c>
      <c r="F9" s="111" t="s">
        <v>498</v>
      </c>
      <c r="G9" s="111" t="s">
        <v>499</v>
      </c>
    </row>
    <row r="10" spans="1:9" ht="24.75" customHeight="1" x14ac:dyDescent="0.25">
      <c r="A10" s="4">
        <v>1</v>
      </c>
      <c r="B10" s="4">
        <v>2</v>
      </c>
      <c r="C10" s="4">
        <v>3</v>
      </c>
      <c r="D10" s="4">
        <v>4</v>
      </c>
      <c r="E10" s="4">
        <v>5</v>
      </c>
      <c r="F10" s="110">
        <v>6</v>
      </c>
      <c r="G10" s="110">
        <v>7</v>
      </c>
    </row>
    <row r="11" spans="1:9" ht="24.75" customHeight="1" x14ac:dyDescent="0.25">
      <c r="A11" s="42">
        <v>2</v>
      </c>
      <c r="B11" s="42"/>
      <c r="C11" s="42" t="s">
        <v>320</v>
      </c>
      <c r="D11" s="42"/>
      <c r="E11" s="42"/>
      <c r="F11" s="69"/>
      <c r="G11" s="69"/>
    </row>
    <row r="12" spans="1:9" ht="16.5" x14ac:dyDescent="0.25">
      <c r="A12" s="70">
        <v>2</v>
      </c>
      <c r="B12" s="34">
        <v>1</v>
      </c>
      <c r="C12" s="71" t="s">
        <v>321</v>
      </c>
      <c r="D12" s="35" t="s">
        <v>322</v>
      </c>
      <c r="E12" s="72">
        <v>32</v>
      </c>
      <c r="F12" s="68"/>
      <c r="G12" s="120"/>
    </row>
    <row r="13" spans="1:9" ht="17.25" x14ac:dyDescent="0.3">
      <c r="A13" s="70">
        <v>2</v>
      </c>
      <c r="B13" s="34">
        <v>2</v>
      </c>
      <c r="C13" s="71" t="s">
        <v>323</v>
      </c>
      <c r="D13" s="35" t="s">
        <v>322</v>
      </c>
      <c r="E13" s="72">
        <v>48</v>
      </c>
      <c r="F13" s="68"/>
      <c r="G13" s="121"/>
    </row>
    <row r="14" spans="1:9" ht="17.25" x14ac:dyDescent="0.3">
      <c r="A14" s="70">
        <v>2</v>
      </c>
      <c r="B14" s="34">
        <v>3</v>
      </c>
      <c r="C14" s="71" t="s">
        <v>324</v>
      </c>
      <c r="D14" s="35" t="s">
        <v>325</v>
      </c>
      <c r="E14" s="72">
        <v>48</v>
      </c>
      <c r="F14" s="68"/>
      <c r="G14" s="121"/>
      <c r="H14" s="74"/>
      <c r="I14" s="73"/>
    </row>
    <row r="15" spans="1:9" ht="17.25" x14ac:dyDescent="0.3">
      <c r="A15" s="70">
        <v>2</v>
      </c>
      <c r="B15" s="34">
        <v>4</v>
      </c>
      <c r="C15" s="71" t="s">
        <v>326</v>
      </c>
      <c r="D15" s="35" t="s">
        <v>325</v>
      </c>
      <c r="E15" s="72">
        <v>96</v>
      </c>
      <c r="F15" s="68"/>
      <c r="G15" s="121"/>
    </row>
    <row r="16" spans="1:9" ht="15.95" customHeight="1" x14ac:dyDescent="0.3">
      <c r="A16" s="70">
        <v>2</v>
      </c>
      <c r="B16" s="34">
        <v>5</v>
      </c>
      <c r="C16" s="71" t="s">
        <v>327</v>
      </c>
      <c r="D16" s="35" t="s">
        <v>325</v>
      </c>
      <c r="E16" s="72">
        <v>24</v>
      </c>
      <c r="F16" s="68"/>
      <c r="G16" s="121"/>
    </row>
    <row r="17" spans="1:7" ht="15.95" customHeight="1" x14ac:dyDescent="0.3">
      <c r="A17" s="70">
        <v>2</v>
      </c>
      <c r="B17" s="34">
        <v>6</v>
      </c>
      <c r="C17" s="75" t="s">
        <v>328</v>
      </c>
      <c r="D17" s="35" t="s">
        <v>322</v>
      </c>
      <c r="E17" s="72">
        <v>2000</v>
      </c>
      <c r="F17" s="68"/>
      <c r="G17" s="121"/>
    </row>
    <row r="18" spans="1:7" ht="15.95" customHeight="1" x14ac:dyDescent="0.3">
      <c r="A18" s="70">
        <v>2</v>
      </c>
      <c r="B18" s="34">
        <v>7</v>
      </c>
      <c r="C18" s="75" t="s">
        <v>329</v>
      </c>
      <c r="D18" s="35" t="s">
        <v>322</v>
      </c>
      <c r="E18" s="72">
        <v>2000</v>
      </c>
      <c r="F18" s="68"/>
      <c r="G18" s="121"/>
    </row>
    <row r="19" spans="1:7" ht="15.95" customHeight="1" x14ac:dyDescent="0.3">
      <c r="A19" s="70">
        <v>2</v>
      </c>
      <c r="B19" s="34">
        <v>8</v>
      </c>
      <c r="C19" s="75" t="s">
        <v>330</v>
      </c>
      <c r="D19" s="35" t="s">
        <v>322</v>
      </c>
      <c r="E19" s="72">
        <v>1000</v>
      </c>
      <c r="F19" s="68"/>
      <c r="G19" s="121"/>
    </row>
    <row r="20" spans="1:7" ht="15.95" customHeight="1" x14ac:dyDescent="0.3">
      <c r="A20" s="70">
        <v>2</v>
      </c>
      <c r="B20" s="34">
        <v>9</v>
      </c>
      <c r="C20" s="75" t="s">
        <v>331</v>
      </c>
      <c r="D20" s="35" t="s">
        <v>322</v>
      </c>
      <c r="E20" s="72">
        <v>1000</v>
      </c>
      <c r="F20" s="68"/>
      <c r="G20" s="121"/>
    </row>
    <row r="21" spans="1:7" ht="15.95" customHeight="1" x14ac:dyDescent="0.3">
      <c r="A21" s="70">
        <v>2</v>
      </c>
      <c r="B21" s="34">
        <v>10</v>
      </c>
      <c r="C21" s="75" t="s">
        <v>332</v>
      </c>
      <c r="D21" s="35" t="s">
        <v>322</v>
      </c>
      <c r="E21" s="72">
        <v>1000</v>
      </c>
      <c r="F21" s="68"/>
      <c r="G21" s="121"/>
    </row>
    <row r="22" spans="1:7" ht="15.95" customHeight="1" x14ac:dyDescent="0.3">
      <c r="A22" s="70">
        <v>2</v>
      </c>
      <c r="B22" s="34">
        <v>11</v>
      </c>
      <c r="C22" s="75" t="s">
        <v>333</v>
      </c>
      <c r="D22" s="35" t="s">
        <v>322</v>
      </c>
      <c r="E22" s="72">
        <v>1000</v>
      </c>
      <c r="F22" s="68"/>
      <c r="G22" s="121"/>
    </row>
    <row r="23" spans="1:7" ht="15.95" customHeight="1" x14ac:dyDescent="0.25">
      <c r="A23" s="70">
        <v>2</v>
      </c>
      <c r="B23" s="34">
        <v>12</v>
      </c>
      <c r="C23" s="71" t="s">
        <v>334</v>
      </c>
      <c r="D23" s="35" t="s">
        <v>335</v>
      </c>
      <c r="E23" s="72">
        <v>4800</v>
      </c>
      <c r="F23" s="68"/>
      <c r="G23" s="68"/>
    </row>
    <row r="24" spans="1:7" ht="15.95" customHeight="1" x14ac:dyDescent="0.25">
      <c r="A24" s="70">
        <v>2</v>
      </c>
      <c r="B24" s="34">
        <v>13</v>
      </c>
      <c r="C24" s="71" t="s">
        <v>336</v>
      </c>
      <c r="D24" s="35" t="s">
        <v>335</v>
      </c>
      <c r="E24" s="72">
        <v>3600</v>
      </c>
      <c r="F24" s="68"/>
      <c r="G24" s="68"/>
    </row>
    <row r="25" spans="1:7" ht="15.95" customHeight="1" x14ac:dyDescent="0.25">
      <c r="A25" s="70">
        <v>2</v>
      </c>
      <c r="B25" s="34">
        <v>14</v>
      </c>
      <c r="C25" s="71" t="s">
        <v>337</v>
      </c>
      <c r="D25" s="35" t="s">
        <v>335</v>
      </c>
      <c r="E25" s="72">
        <v>2400</v>
      </c>
      <c r="F25" s="68"/>
      <c r="G25" s="68"/>
    </row>
    <row r="26" spans="1:7" ht="15.95" customHeight="1" x14ac:dyDescent="0.25">
      <c r="A26" s="70">
        <v>2</v>
      </c>
      <c r="B26" s="34">
        <v>15</v>
      </c>
      <c r="C26" s="71" t="s">
        <v>338</v>
      </c>
      <c r="D26" s="35" t="s">
        <v>335</v>
      </c>
      <c r="E26" s="72">
        <v>10000</v>
      </c>
      <c r="F26" s="68"/>
      <c r="G26" s="68"/>
    </row>
    <row r="27" spans="1:7" ht="15.75" x14ac:dyDescent="0.25">
      <c r="A27" s="70">
        <v>2</v>
      </c>
      <c r="B27" s="34">
        <v>16</v>
      </c>
      <c r="C27" s="71" t="s">
        <v>339</v>
      </c>
      <c r="D27" s="35" t="s">
        <v>335</v>
      </c>
      <c r="E27" s="72">
        <v>600</v>
      </c>
      <c r="F27" s="68"/>
      <c r="G27" s="68"/>
    </row>
    <row r="28" spans="1:7" ht="15.75" x14ac:dyDescent="0.25">
      <c r="A28" s="70">
        <v>2</v>
      </c>
      <c r="B28" s="34">
        <v>17</v>
      </c>
      <c r="C28" s="71" t="s">
        <v>340</v>
      </c>
      <c r="D28" s="35" t="s">
        <v>335</v>
      </c>
      <c r="E28" s="72">
        <v>20</v>
      </c>
      <c r="F28" s="68"/>
      <c r="G28" s="68"/>
    </row>
    <row r="29" spans="1:7" ht="15.75" x14ac:dyDescent="0.25">
      <c r="A29" s="70">
        <v>2</v>
      </c>
      <c r="B29" s="34">
        <v>18</v>
      </c>
      <c r="C29" s="71" t="s">
        <v>341</v>
      </c>
      <c r="D29" s="35" t="s">
        <v>335</v>
      </c>
      <c r="E29" s="72">
        <v>20</v>
      </c>
      <c r="F29" s="68"/>
      <c r="G29" s="68"/>
    </row>
    <row r="30" spans="1:7" ht="32.1" customHeight="1" x14ac:dyDescent="0.25">
      <c r="A30" s="70">
        <v>2</v>
      </c>
      <c r="B30" s="34">
        <v>19</v>
      </c>
      <c r="C30" s="76" t="s">
        <v>342</v>
      </c>
      <c r="D30" s="35" t="s">
        <v>325</v>
      </c>
      <c r="E30" s="72">
        <v>10000</v>
      </c>
      <c r="F30" s="68"/>
      <c r="G30" s="68"/>
    </row>
    <row r="31" spans="1:7" ht="15.95" customHeight="1" x14ac:dyDescent="0.25">
      <c r="A31" s="70">
        <v>2</v>
      </c>
      <c r="B31" s="34">
        <v>20</v>
      </c>
      <c r="C31" s="76" t="s">
        <v>343</v>
      </c>
      <c r="D31" s="35" t="s">
        <v>325</v>
      </c>
      <c r="E31" s="72">
        <v>10000</v>
      </c>
      <c r="F31" s="68"/>
      <c r="G31" s="68"/>
    </row>
    <row r="32" spans="1:7" ht="15.95" customHeight="1" x14ac:dyDescent="0.25">
      <c r="A32" s="70">
        <v>2</v>
      </c>
      <c r="B32" s="34">
        <v>21</v>
      </c>
      <c r="C32" s="71" t="s">
        <v>344</v>
      </c>
      <c r="D32" s="35" t="s">
        <v>322</v>
      </c>
      <c r="E32" s="72">
        <v>40</v>
      </c>
      <c r="F32" s="68"/>
      <c r="G32" s="68"/>
    </row>
    <row r="33" spans="1:9" ht="32.1" customHeight="1" x14ac:dyDescent="0.25">
      <c r="A33" s="70">
        <v>2</v>
      </c>
      <c r="B33" s="34">
        <v>22</v>
      </c>
      <c r="C33" s="71" t="s">
        <v>345</v>
      </c>
      <c r="D33" s="35" t="s">
        <v>322</v>
      </c>
      <c r="E33" s="72">
        <v>40</v>
      </c>
      <c r="F33" s="68"/>
      <c r="G33" s="68"/>
    </row>
    <row r="34" spans="1:9" ht="31.5" customHeight="1" x14ac:dyDescent="0.25">
      <c r="A34" s="70">
        <v>2</v>
      </c>
      <c r="B34" s="77">
        <v>23</v>
      </c>
      <c r="C34" s="78" t="s">
        <v>346</v>
      </c>
      <c r="D34" s="35" t="s">
        <v>322</v>
      </c>
      <c r="E34" s="79">
        <v>40</v>
      </c>
      <c r="F34" s="68"/>
      <c r="G34" s="68"/>
    </row>
    <row r="35" spans="1:9" ht="15.75" x14ac:dyDescent="0.25">
      <c r="A35" s="70">
        <v>2</v>
      </c>
      <c r="B35" s="80">
        <v>24</v>
      </c>
      <c r="C35" s="76" t="s">
        <v>347</v>
      </c>
      <c r="D35" s="35" t="s">
        <v>322</v>
      </c>
      <c r="E35" s="81">
        <v>400</v>
      </c>
      <c r="F35" s="68"/>
      <c r="G35" s="68"/>
    </row>
    <row r="37" spans="1:9" s="112" customFormat="1" ht="15" customHeight="1" x14ac:dyDescent="0.25">
      <c r="A37" s="126" t="s">
        <v>503</v>
      </c>
      <c r="B37" s="126"/>
      <c r="C37" s="126"/>
      <c r="D37" s="126"/>
      <c r="E37" s="126"/>
      <c r="F37" s="126"/>
      <c r="G37" s="126"/>
      <c r="H37" s="119"/>
      <c r="I37" s="119"/>
    </row>
    <row r="38" spans="1:9" s="112" customFormat="1" x14ac:dyDescent="0.25">
      <c r="A38" s="126"/>
      <c r="B38" s="126"/>
      <c r="C38" s="126"/>
      <c r="D38" s="126"/>
      <c r="E38" s="126"/>
      <c r="F38" s="126"/>
      <c r="G38" s="126"/>
    </row>
    <row r="39" spans="1:9" s="112" customFormat="1" x14ac:dyDescent="0.25">
      <c r="A39" s="126"/>
      <c r="B39" s="126"/>
      <c r="C39" s="126"/>
      <c r="D39" s="126"/>
      <c r="E39" s="126"/>
      <c r="F39" s="126"/>
      <c r="G39" s="126"/>
    </row>
  </sheetData>
  <mergeCells count="3">
    <mergeCell ref="A2:G7"/>
    <mergeCell ref="A8:G8"/>
    <mergeCell ref="A37:G3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4"/>
  <sheetViews>
    <sheetView tabSelected="1" topLeftCell="A127" workbookViewId="0">
      <selection activeCell="A142" sqref="A142:G144"/>
    </sheetView>
  </sheetViews>
  <sheetFormatPr defaultRowHeight="15" x14ac:dyDescent="0.25"/>
  <cols>
    <col min="1" max="1" width="5" style="98" customWidth="1"/>
    <col min="2" max="2" width="7.140625" customWidth="1"/>
    <col min="3" max="3" width="69" customWidth="1"/>
    <col min="4" max="4" width="8.140625" customWidth="1"/>
    <col min="5" max="5" width="15.5703125" style="99" customWidth="1"/>
  </cols>
  <sheetData>
    <row r="1" spans="1:8" s="112" customFormat="1" ht="27.75" customHeight="1" x14ac:dyDescent="0.25">
      <c r="D1" s="118" t="s">
        <v>501</v>
      </c>
      <c r="E1" s="118"/>
      <c r="H1" s="113"/>
    </row>
    <row r="2" spans="1:8" s="112" customFormat="1" ht="15" customHeight="1" x14ac:dyDescent="0.25">
      <c r="A2" s="123" t="s">
        <v>502</v>
      </c>
      <c r="B2" s="123"/>
      <c r="C2" s="123"/>
      <c r="D2" s="123"/>
      <c r="E2" s="123"/>
      <c r="F2" s="123"/>
      <c r="G2" s="123"/>
      <c r="H2" s="114"/>
    </row>
    <row r="3" spans="1:8" s="112" customFormat="1" x14ac:dyDescent="0.25">
      <c r="A3" s="123"/>
      <c r="B3" s="123"/>
      <c r="C3" s="123"/>
      <c r="D3" s="123"/>
      <c r="E3" s="123"/>
      <c r="F3" s="123"/>
      <c r="G3" s="123"/>
      <c r="H3" s="115"/>
    </row>
    <row r="4" spans="1:8" s="112" customFormat="1" x14ac:dyDescent="0.25">
      <c r="A4" s="123"/>
      <c r="B4" s="123"/>
      <c r="C4" s="123"/>
      <c r="D4" s="123"/>
      <c r="E4" s="123"/>
      <c r="F4" s="123"/>
      <c r="G4" s="123"/>
      <c r="H4" s="115"/>
    </row>
    <row r="5" spans="1:8" s="112" customFormat="1" ht="15.75" customHeight="1" x14ac:dyDescent="0.25">
      <c r="A5" s="123"/>
      <c r="B5" s="123"/>
      <c r="C5" s="123"/>
      <c r="D5" s="123"/>
      <c r="E5" s="123"/>
      <c r="F5" s="123"/>
      <c r="G5" s="123"/>
      <c r="H5" s="116"/>
    </row>
    <row r="6" spans="1:8" s="112" customFormat="1" ht="15.75" x14ac:dyDescent="0.25">
      <c r="A6" s="123"/>
      <c r="B6" s="123"/>
      <c r="C6" s="123"/>
      <c r="D6" s="123"/>
      <c r="E6" s="123"/>
      <c r="F6" s="123"/>
      <c r="G6" s="123"/>
      <c r="H6" s="116"/>
    </row>
    <row r="7" spans="1:8" s="112" customFormat="1" ht="15.75" customHeight="1" x14ac:dyDescent="0.25">
      <c r="A7" s="123"/>
      <c r="B7" s="123"/>
      <c r="C7" s="123"/>
      <c r="D7" s="123"/>
      <c r="E7" s="123"/>
      <c r="F7" s="123"/>
      <c r="G7" s="123"/>
      <c r="H7" s="117"/>
    </row>
    <row r="8" spans="1:8" s="112" customFormat="1" ht="35.1" customHeight="1" x14ac:dyDescent="0.25">
      <c r="A8" s="124" t="s">
        <v>500</v>
      </c>
      <c r="B8" s="124"/>
      <c r="C8" s="124"/>
      <c r="D8" s="124"/>
      <c r="E8" s="124"/>
      <c r="F8" s="124"/>
      <c r="G8" s="125"/>
      <c r="H8" s="117"/>
    </row>
    <row r="9" spans="1:8" ht="110.25" x14ac:dyDescent="0.25">
      <c r="A9" s="5" t="s">
        <v>0</v>
      </c>
      <c r="B9" s="4" t="s">
        <v>348</v>
      </c>
      <c r="C9" s="4" t="s">
        <v>1</v>
      </c>
      <c r="D9" s="4" t="s">
        <v>318</v>
      </c>
      <c r="E9" s="4" t="s">
        <v>319</v>
      </c>
      <c r="F9" s="111" t="s">
        <v>498</v>
      </c>
      <c r="G9" s="111" t="s">
        <v>499</v>
      </c>
    </row>
    <row r="10" spans="1:8" ht="15.75" x14ac:dyDescent="0.25">
      <c r="A10" s="5">
        <v>1</v>
      </c>
      <c r="B10" s="4">
        <v>2</v>
      </c>
      <c r="C10" s="4">
        <v>3</v>
      </c>
      <c r="D10" s="4">
        <v>4</v>
      </c>
      <c r="E10" s="4">
        <v>5</v>
      </c>
      <c r="F10" s="110">
        <v>6</v>
      </c>
      <c r="G10" s="110">
        <v>7</v>
      </c>
    </row>
    <row r="11" spans="1:8" ht="15.75" x14ac:dyDescent="0.25">
      <c r="A11" s="42"/>
      <c r="B11" s="42"/>
      <c r="C11" s="42" t="s">
        <v>349</v>
      </c>
      <c r="D11" s="42"/>
      <c r="E11" s="83"/>
      <c r="F11" s="69"/>
      <c r="G11" s="69"/>
    </row>
    <row r="12" spans="1:8" ht="15.75" x14ac:dyDescent="0.25">
      <c r="A12" s="102"/>
      <c r="B12" s="102"/>
      <c r="C12" s="131" t="s">
        <v>350</v>
      </c>
      <c r="D12" s="128"/>
      <c r="E12" s="128"/>
      <c r="F12" s="84"/>
      <c r="G12" s="84"/>
    </row>
    <row r="13" spans="1:8" ht="15.75" x14ac:dyDescent="0.25">
      <c r="A13" s="85">
        <v>3</v>
      </c>
      <c r="B13" s="34">
        <v>1</v>
      </c>
      <c r="C13" s="20" t="s">
        <v>351</v>
      </c>
      <c r="D13" s="53" t="s">
        <v>7</v>
      </c>
      <c r="E13" s="53">
        <v>40</v>
      </c>
      <c r="F13" s="68"/>
      <c r="G13" s="68"/>
    </row>
    <row r="14" spans="1:8" ht="15.75" x14ac:dyDescent="0.25">
      <c r="A14" s="85">
        <v>3</v>
      </c>
      <c r="B14" s="34">
        <v>2</v>
      </c>
      <c r="C14" s="20" t="s">
        <v>352</v>
      </c>
      <c r="D14" s="53" t="s">
        <v>7</v>
      </c>
      <c r="E14" s="53">
        <v>60</v>
      </c>
      <c r="F14" s="68"/>
      <c r="G14" s="68"/>
    </row>
    <row r="15" spans="1:8" ht="15.75" x14ac:dyDescent="0.25">
      <c r="A15" s="85">
        <v>3</v>
      </c>
      <c r="B15" s="34">
        <v>3</v>
      </c>
      <c r="C15" s="20" t="s">
        <v>353</v>
      </c>
      <c r="D15" s="53" t="s">
        <v>7</v>
      </c>
      <c r="E15" s="53">
        <v>30</v>
      </c>
      <c r="F15" s="68"/>
      <c r="G15" s="68"/>
    </row>
    <row r="16" spans="1:8" ht="15.75" x14ac:dyDescent="0.25">
      <c r="A16" s="85">
        <v>3</v>
      </c>
      <c r="B16" s="34">
        <v>4</v>
      </c>
      <c r="C16" s="20" t="s">
        <v>354</v>
      </c>
      <c r="D16" s="53" t="s">
        <v>7</v>
      </c>
      <c r="E16" s="53">
        <v>24</v>
      </c>
      <c r="F16" s="68"/>
      <c r="G16" s="68"/>
    </row>
    <row r="17" spans="1:7" ht="15.75" x14ac:dyDescent="0.25">
      <c r="A17" s="102"/>
      <c r="B17" s="102"/>
      <c r="C17" s="131" t="s">
        <v>355</v>
      </c>
      <c r="D17" s="128"/>
      <c r="E17" s="128"/>
      <c r="F17" s="84"/>
      <c r="G17" s="84"/>
    </row>
    <row r="18" spans="1:7" ht="15.75" x14ac:dyDescent="0.25">
      <c r="A18" s="85">
        <v>3</v>
      </c>
      <c r="B18" s="86" t="s">
        <v>356</v>
      </c>
      <c r="C18" s="20" t="s">
        <v>357</v>
      </c>
      <c r="D18" s="53" t="s">
        <v>358</v>
      </c>
      <c r="E18" s="53">
        <v>30</v>
      </c>
      <c r="F18" s="68"/>
      <c r="G18" s="68"/>
    </row>
    <row r="19" spans="1:7" ht="15.75" x14ac:dyDescent="0.25">
      <c r="A19" s="85">
        <v>3</v>
      </c>
      <c r="B19" s="86" t="s">
        <v>359</v>
      </c>
      <c r="C19" s="20" t="s">
        <v>360</v>
      </c>
      <c r="D19" s="53" t="s">
        <v>7</v>
      </c>
      <c r="E19" s="53">
        <v>30</v>
      </c>
      <c r="F19" s="68"/>
      <c r="G19" s="68"/>
    </row>
    <row r="20" spans="1:7" ht="15.75" x14ac:dyDescent="0.25">
      <c r="A20" s="85">
        <v>3</v>
      </c>
      <c r="B20" s="86" t="s">
        <v>361</v>
      </c>
      <c r="C20" s="20" t="s">
        <v>362</v>
      </c>
      <c r="D20" s="53" t="s">
        <v>7</v>
      </c>
      <c r="E20" s="53">
        <v>16000</v>
      </c>
      <c r="F20" s="68"/>
      <c r="G20" s="68"/>
    </row>
    <row r="21" spans="1:7" ht="15.75" x14ac:dyDescent="0.25">
      <c r="A21" s="85">
        <v>3</v>
      </c>
      <c r="B21" s="86" t="s">
        <v>363</v>
      </c>
      <c r="C21" s="20" t="s">
        <v>364</v>
      </c>
      <c r="D21" s="53" t="s">
        <v>7</v>
      </c>
      <c r="E21" s="53">
        <v>60</v>
      </c>
      <c r="F21" s="68"/>
      <c r="G21" s="68"/>
    </row>
    <row r="22" spans="1:7" ht="15.75" x14ac:dyDescent="0.25">
      <c r="A22" s="85">
        <v>3</v>
      </c>
      <c r="B22" s="86" t="s">
        <v>365</v>
      </c>
      <c r="C22" s="20" t="s">
        <v>366</v>
      </c>
      <c r="D22" s="53" t="s">
        <v>367</v>
      </c>
      <c r="E22" s="53">
        <v>60</v>
      </c>
      <c r="F22" s="68"/>
      <c r="G22" s="68"/>
    </row>
    <row r="23" spans="1:7" ht="15.75" x14ac:dyDescent="0.25">
      <c r="A23" s="85">
        <v>3</v>
      </c>
      <c r="B23" s="86" t="s">
        <v>368</v>
      </c>
      <c r="C23" s="20" t="s">
        <v>369</v>
      </c>
      <c r="D23" s="53" t="s">
        <v>7</v>
      </c>
      <c r="E23" s="53">
        <v>16000</v>
      </c>
      <c r="F23" s="68"/>
      <c r="G23" s="68"/>
    </row>
    <row r="24" spans="1:7" ht="15.75" x14ac:dyDescent="0.25">
      <c r="A24" s="85">
        <v>3</v>
      </c>
      <c r="B24" s="86" t="s">
        <v>370</v>
      </c>
      <c r="C24" s="20" t="s">
        <v>371</v>
      </c>
      <c r="D24" s="53" t="s">
        <v>7</v>
      </c>
      <c r="E24" s="53">
        <v>20000</v>
      </c>
      <c r="F24" s="68"/>
      <c r="G24" s="68"/>
    </row>
    <row r="25" spans="1:7" ht="15.75" x14ac:dyDescent="0.25">
      <c r="A25" s="85"/>
      <c r="B25" s="87"/>
      <c r="C25" s="88" t="s">
        <v>372</v>
      </c>
      <c r="D25" s="100"/>
      <c r="E25" s="89"/>
      <c r="F25" s="68"/>
      <c r="G25" s="68"/>
    </row>
    <row r="26" spans="1:7" ht="15.75" x14ac:dyDescent="0.25">
      <c r="A26" s="90"/>
      <c r="B26" s="102"/>
      <c r="C26" s="131" t="s">
        <v>373</v>
      </c>
      <c r="D26" s="128"/>
      <c r="E26" s="128"/>
      <c r="F26" s="84"/>
      <c r="G26" s="84"/>
    </row>
    <row r="27" spans="1:7" ht="15.75" x14ac:dyDescent="0.25">
      <c r="A27" s="85">
        <v>3</v>
      </c>
      <c r="B27" s="86" t="s">
        <v>374</v>
      </c>
      <c r="C27" s="20" t="s">
        <v>351</v>
      </c>
      <c r="D27" s="53" t="s">
        <v>7</v>
      </c>
      <c r="E27" s="53">
        <v>8</v>
      </c>
      <c r="F27" s="68"/>
      <c r="G27" s="68"/>
    </row>
    <row r="28" spans="1:7" ht="15.75" x14ac:dyDescent="0.25">
      <c r="A28" s="85">
        <v>3</v>
      </c>
      <c r="B28" s="86" t="s">
        <v>375</v>
      </c>
      <c r="C28" s="20" t="s">
        <v>376</v>
      </c>
      <c r="D28" s="53" t="s">
        <v>7</v>
      </c>
      <c r="E28" s="53">
        <v>8</v>
      </c>
      <c r="F28" s="68"/>
      <c r="G28" s="68"/>
    </row>
    <row r="29" spans="1:7" ht="15.75" x14ac:dyDescent="0.25">
      <c r="A29" s="85">
        <v>3</v>
      </c>
      <c r="B29" s="86" t="s">
        <v>377</v>
      </c>
      <c r="C29" s="20" t="s">
        <v>378</v>
      </c>
      <c r="D29" s="53" t="s">
        <v>7</v>
      </c>
      <c r="E29" s="53">
        <v>8</v>
      </c>
      <c r="F29" s="68"/>
      <c r="G29" s="68"/>
    </row>
    <row r="30" spans="1:7" ht="15.75" x14ac:dyDescent="0.25">
      <c r="A30" s="85">
        <v>3</v>
      </c>
      <c r="B30" s="86" t="s">
        <v>379</v>
      </c>
      <c r="C30" s="20" t="s">
        <v>380</v>
      </c>
      <c r="D30" s="53" t="s">
        <v>7</v>
      </c>
      <c r="E30" s="53">
        <v>8</v>
      </c>
      <c r="F30" s="68"/>
      <c r="G30" s="68"/>
    </row>
    <row r="31" spans="1:7" ht="15.75" x14ac:dyDescent="0.25">
      <c r="A31" s="85">
        <v>3</v>
      </c>
      <c r="B31" s="86" t="s">
        <v>381</v>
      </c>
      <c r="C31" s="20" t="s">
        <v>382</v>
      </c>
      <c r="D31" s="53" t="s">
        <v>7</v>
      </c>
      <c r="E31" s="53">
        <v>8</v>
      </c>
      <c r="F31" s="68"/>
      <c r="G31" s="68"/>
    </row>
    <row r="32" spans="1:7" ht="15.75" x14ac:dyDescent="0.25">
      <c r="A32" s="85">
        <v>3</v>
      </c>
      <c r="B32" s="86" t="s">
        <v>383</v>
      </c>
      <c r="C32" s="20" t="s">
        <v>384</v>
      </c>
      <c r="D32" s="53" t="s">
        <v>7</v>
      </c>
      <c r="E32" s="53">
        <v>8</v>
      </c>
      <c r="F32" s="68"/>
      <c r="G32" s="68"/>
    </row>
    <row r="33" spans="1:7" ht="15.75" x14ac:dyDescent="0.25">
      <c r="A33" s="85">
        <v>3</v>
      </c>
      <c r="B33" s="86" t="s">
        <v>385</v>
      </c>
      <c r="C33" s="20" t="s">
        <v>386</v>
      </c>
      <c r="D33" s="53" t="s">
        <v>7</v>
      </c>
      <c r="E33" s="53">
        <v>2</v>
      </c>
      <c r="F33" s="68"/>
      <c r="G33" s="68"/>
    </row>
    <row r="34" spans="1:7" ht="15.75" x14ac:dyDescent="0.25">
      <c r="A34" s="85"/>
      <c r="B34" s="34"/>
      <c r="C34" s="88" t="s">
        <v>387</v>
      </c>
      <c r="D34" s="53"/>
      <c r="E34" s="91"/>
      <c r="F34" s="68"/>
      <c r="G34" s="68"/>
    </row>
    <row r="35" spans="1:7" ht="15.75" x14ac:dyDescent="0.25">
      <c r="A35" s="90"/>
      <c r="B35" s="102"/>
      <c r="C35" s="127" t="s">
        <v>388</v>
      </c>
      <c r="D35" s="127"/>
      <c r="E35" s="127"/>
      <c r="F35" s="84"/>
      <c r="G35" s="84"/>
    </row>
    <row r="36" spans="1:7" ht="15.75" x14ac:dyDescent="0.25">
      <c r="A36" s="85">
        <v>3</v>
      </c>
      <c r="B36" s="34">
        <v>7</v>
      </c>
      <c r="C36" s="20" t="s">
        <v>389</v>
      </c>
      <c r="D36" s="53" t="s">
        <v>390</v>
      </c>
      <c r="E36" s="53">
        <v>600</v>
      </c>
      <c r="F36" s="68"/>
      <c r="G36" s="68"/>
    </row>
    <row r="37" spans="1:7" ht="15.75" x14ac:dyDescent="0.25">
      <c r="A37" s="85">
        <v>3</v>
      </c>
      <c r="B37" s="34">
        <v>8</v>
      </c>
      <c r="C37" s="20" t="s">
        <v>391</v>
      </c>
      <c r="D37" s="53" t="s">
        <v>390</v>
      </c>
      <c r="E37" s="53">
        <v>400</v>
      </c>
      <c r="F37" s="68"/>
      <c r="G37" s="68"/>
    </row>
    <row r="38" spans="1:7" ht="15.75" x14ac:dyDescent="0.25">
      <c r="A38" s="85">
        <v>3</v>
      </c>
      <c r="B38" s="34">
        <v>9</v>
      </c>
      <c r="C38" s="20" t="s">
        <v>392</v>
      </c>
      <c r="D38" s="53" t="s">
        <v>390</v>
      </c>
      <c r="E38" s="53">
        <v>400</v>
      </c>
      <c r="F38" s="68"/>
      <c r="G38" s="68"/>
    </row>
    <row r="39" spans="1:7" ht="15.75" x14ac:dyDescent="0.25">
      <c r="A39" s="85">
        <v>3</v>
      </c>
      <c r="B39" s="34">
        <v>10</v>
      </c>
      <c r="C39" s="20" t="s">
        <v>393</v>
      </c>
      <c r="D39" s="53" t="s">
        <v>390</v>
      </c>
      <c r="E39" s="53">
        <v>600</v>
      </c>
      <c r="F39" s="68"/>
      <c r="G39" s="68"/>
    </row>
    <row r="40" spans="1:7" ht="15.75" x14ac:dyDescent="0.25">
      <c r="A40" s="85">
        <v>3</v>
      </c>
      <c r="B40" s="34">
        <v>11</v>
      </c>
      <c r="C40" s="20" t="s">
        <v>394</v>
      </c>
      <c r="D40" s="53" t="s">
        <v>390</v>
      </c>
      <c r="E40" s="53">
        <v>200</v>
      </c>
      <c r="F40" s="68"/>
      <c r="G40" s="68"/>
    </row>
    <row r="41" spans="1:7" ht="15.75" x14ac:dyDescent="0.25">
      <c r="A41" s="85">
        <v>3</v>
      </c>
      <c r="B41" s="34">
        <v>12</v>
      </c>
      <c r="C41" s="20" t="s">
        <v>395</v>
      </c>
      <c r="D41" s="53" t="s">
        <v>7</v>
      </c>
      <c r="E41" s="53">
        <v>8000</v>
      </c>
      <c r="F41" s="68"/>
      <c r="G41" s="68"/>
    </row>
    <row r="42" spans="1:7" ht="15.75" x14ac:dyDescent="0.25">
      <c r="A42" s="85">
        <v>3</v>
      </c>
      <c r="B42" s="34">
        <v>13</v>
      </c>
      <c r="C42" s="20" t="s">
        <v>396</v>
      </c>
      <c r="D42" s="53" t="s">
        <v>7</v>
      </c>
      <c r="E42" s="53">
        <v>6</v>
      </c>
      <c r="F42" s="68"/>
      <c r="G42" s="68"/>
    </row>
    <row r="43" spans="1:7" ht="15.75" x14ac:dyDescent="0.25">
      <c r="A43" s="85">
        <v>3</v>
      </c>
      <c r="B43" s="34">
        <v>14</v>
      </c>
      <c r="C43" s="20" t="s">
        <v>397</v>
      </c>
      <c r="D43" s="53" t="s">
        <v>325</v>
      </c>
      <c r="E43" s="53">
        <v>10</v>
      </c>
      <c r="F43" s="68"/>
      <c r="G43" s="68"/>
    </row>
    <row r="44" spans="1:7" ht="15.75" x14ac:dyDescent="0.25">
      <c r="A44" s="90"/>
      <c r="B44" s="92"/>
      <c r="C44" s="127" t="s">
        <v>398</v>
      </c>
      <c r="D44" s="127"/>
      <c r="E44" s="127"/>
      <c r="F44" s="84"/>
      <c r="G44" s="84"/>
    </row>
    <row r="45" spans="1:7" ht="15.75" x14ac:dyDescent="0.25">
      <c r="A45" s="85">
        <v>3</v>
      </c>
      <c r="B45" s="86" t="s">
        <v>399</v>
      </c>
      <c r="C45" s="20" t="s">
        <v>400</v>
      </c>
      <c r="D45" s="53" t="s">
        <v>7</v>
      </c>
      <c r="E45" s="53">
        <v>20</v>
      </c>
      <c r="F45" s="68"/>
      <c r="G45" s="68"/>
    </row>
    <row r="46" spans="1:7" ht="15.75" x14ac:dyDescent="0.25">
      <c r="A46" s="85">
        <v>3</v>
      </c>
      <c r="B46" s="86" t="s">
        <v>401</v>
      </c>
      <c r="C46" s="20" t="s">
        <v>402</v>
      </c>
      <c r="D46" s="53" t="s">
        <v>7</v>
      </c>
      <c r="E46" s="53">
        <v>50</v>
      </c>
      <c r="F46" s="68"/>
      <c r="G46" s="68"/>
    </row>
    <row r="47" spans="1:7" ht="15.75" x14ac:dyDescent="0.25">
      <c r="A47" s="85">
        <v>3</v>
      </c>
      <c r="B47" s="86" t="s">
        <v>403</v>
      </c>
      <c r="C47" s="20" t="s">
        <v>404</v>
      </c>
      <c r="D47" s="53" t="s">
        <v>7</v>
      </c>
      <c r="E47" s="53">
        <v>40</v>
      </c>
      <c r="F47" s="68"/>
      <c r="G47" s="68"/>
    </row>
    <row r="48" spans="1:7" ht="15.75" x14ac:dyDescent="0.25">
      <c r="A48" s="85">
        <v>3</v>
      </c>
      <c r="B48" s="86" t="s">
        <v>405</v>
      </c>
      <c r="C48" s="20" t="s">
        <v>406</v>
      </c>
      <c r="D48" s="53" t="s">
        <v>7</v>
      </c>
      <c r="E48" s="53">
        <v>40</v>
      </c>
      <c r="F48" s="68"/>
      <c r="G48" s="68"/>
    </row>
    <row r="49" spans="1:7" ht="15.75" x14ac:dyDescent="0.25">
      <c r="A49" s="85">
        <v>3</v>
      </c>
      <c r="B49" s="86" t="s">
        <v>407</v>
      </c>
      <c r="C49" s="20" t="s">
        <v>408</v>
      </c>
      <c r="D49" s="53" t="s">
        <v>7</v>
      </c>
      <c r="E49" s="53">
        <v>40</v>
      </c>
      <c r="F49" s="68"/>
      <c r="G49" s="68"/>
    </row>
    <row r="50" spans="1:7" ht="15.75" x14ac:dyDescent="0.25">
      <c r="A50" s="90"/>
      <c r="B50" s="101"/>
      <c r="C50" s="127" t="s">
        <v>409</v>
      </c>
      <c r="D50" s="128"/>
      <c r="E50" s="128"/>
      <c r="F50" s="84"/>
      <c r="G50" s="84"/>
    </row>
    <row r="51" spans="1:7" ht="15.75" x14ac:dyDescent="0.25">
      <c r="A51" s="85">
        <v>3</v>
      </c>
      <c r="B51" s="34">
        <v>16</v>
      </c>
      <c r="C51" s="20" t="s">
        <v>410</v>
      </c>
      <c r="D51" s="53" t="s">
        <v>192</v>
      </c>
      <c r="E51" s="53">
        <v>100</v>
      </c>
      <c r="F51" s="68"/>
      <c r="G51" s="68"/>
    </row>
    <row r="52" spans="1:7" ht="15.75" x14ac:dyDescent="0.25">
      <c r="A52" s="90"/>
      <c r="B52" s="101"/>
      <c r="C52" s="127" t="s">
        <v>411</v>
      </c>
      <c r="D52" s="128"/>
      <c r="E52" s="128"/>
      <c r="F52" s="84"/>
      <c r="G52" s="84"/>
    </row>
    <row r="53" spans="1:7" ht="15.75" x14ac:dyDescent="0.25">
      <c r="A53" s="85">
        <v>3</v>
      </c>
      <c r="B53" s="34">
        <v>17</v>
      </c>
      <c r="C53" s="20" t="s">
        <v>412</v>
      </c>
      <c r="D53" s="53" t="s">
        <v>413</v>
      </c>
      <c r="E53" s="53">
        <v>400</v>
      </c>
      <c r="F53" s="68"/>
      <c r="G53" s="68"/>
    </row>
    <row r="54" spans="1:7" ht="15.75" x14ac:dyDescent="0.25">
      <c r="A54" s="85">
        <v>3</v>
      </c>
      <c r="B54" s="34">
        <v>18</v>
      </c>
      <c r="C54" s="20" t="s">
        <v>414</v>
      </c>
      <c r="D54" s="53" t="s">
        <v>413</v>
      </c>
      <c r="E54" s="53">
        <v>100</v>
      </c>
      <c r="F54" s="68"/>
      <c r="G54" s="68"/>
    </row>
    <row r="55" spans="1:7" ht="15.75" x14ac:dyDescent="0.25">
      <c r="A55" s="90"/>
      <c r="B55" s="101"/>
      <c r="C55" s="127" t="s">
        <v>415</v>
      </c>
      <c r="D55" s="128"/>
      <c r="E55" s="128"/>
      <c r="F55" s="84"/>
      <c r="G55" s="84"/>
    </row>
    <row r="56" spans="1:7" ht="15.75" x14ac:dyDescent="0.25">
      <c r="A56" s="85">
        <v>3</v>
      </c>
      <c r="B56" s="34">
        <v>19</v>
      </c>
      <c r="C56" s="20" t="s">
        <v>416</v>
      </c>
      <c r="D56" s="53" t="s">
        <v>358</v>
      </c>
      <c r="E56" s="53">
        <v>8</v>
      </c>
      <c r="F56" s="68"/>
      <c r="G56" s="68"/>
    </row>
    <row r="57" spans="1:7" ht="15.75" x14ac:dyDescent="0.25">
      <c r="A57" s="90"/>
      <c r="B57" s="101"/>
      <c r="C57" s="127" t="s">
        <v>417</v>
      </c>
      <c r="D57" s="128"/>
      <c r="E57" s="128"/>
      <c r="F57" s="84"/>
      <c r="G57" s="84"/>
    </row>
    <row r="58" spans="1:7" ht="15.75" x14ac:dyDescent="0.25">
      <c r="A58" s="85">
        <v>3</v>
      </c>
      <c r="B58" s="34">
        <v>20</v>
      </c>
      <c r="C58" s="20" t="s">
        <v>418</v>
      </c>
      <c r="D58" s="53" t="s">
        <v>390</v>
      </c>
      <c r="E58" s="53">
        <v>10000</v>
      </c>
      <c r="F58" s="68"/>
      <c r="G58" s="68"/>
    </row>
    <row r="59" spans="1:7" ht="15.75" x14ac:dyDescent="0.25">
      <c r="A59" s="85">
        <v>3</v>
      </c>
      <c r="B59" s="34">
        <v>21</v>
      </c>
      <c r="C59" s="20" t="s">
        <v>419</v>
      </c>
      <c r="D59" s="53" t="s">
        <v>390</v>
      </c>
      <c r="E59" s="53">
        <v>5000</v>
      </c>
      <c r="F59" s="68"/>
      <c r="G59" s="68"/>
    </row>
    <row r="60" spans="1:7" ht="15.75" x14ac:dyDescent="0.25">
      <c r="A60" s="85">
        <v>3</v>
      </c>
      <c r="B60" s="34">
        <v>22</v>
      </c>
      <c r="C60" s="20" t="s">
        <v>420</v>
      </c>
      <c r="D60" s="53" t="s">
        <v>390</v>
      </c>
      <c r="E60" s="53">
        <v>600</v>
      </c>
      <c r="F60" s="68"/>
      <c r="G60" s="68"/>
    </row>
    <row r="61" spans="1:7" ht="15.75" x14ac:dyDescent="0.25">
      <c r="A61" s="85">
        <v>3</v>
      </c>
      <c r="B61" s="34">
        <v>23</v>
      </c>
      <c r="C61" s="20" t="s">
        <v>421</v>
      </c>
      <c r="D61" s="53" t="s">
        <v>390</v>
      </c>
      <c r="E61" s="53">
        <v>10000</v>
      </c>
      <c r="F61" s="68"/>
      <c r="G61" s="68"/>
    </row>
    <row r="62" spans="1:7" ht="15.75" x14ac:dyDescent="0.25">
      <c r="A62" s="85">
        <v>3</v>
      </c>
      <c r="B62" s="34">
        <v>24</v>
      </c>
      <c r="C62" s="20" t="s">
        <v>422</v>
      </c>
      <c r="D62" s="53" t="s">
        <v>390</v>
      </c>
      <c r="E62" s="53">
        <v>4000</v>
      </c>
      <c r="F62" s="68"/>
      <c r="G62" s="68"/>
    </row>
    <row r="63" spans="1:7" ht="15.75" x14ac:dyDescent="0.25">
      <c r="A63" s="85">
        <v>3</v>
      </c>
      <c r="B63" s="34">
        <v>25</v>
      </c>
      <c r="C63" s="20" t="s">
        <v>423</v>
      </c>
      <c r="D63" s="53" t="s">
        <v>390</v>
      </c>
      <c r="E63" s="53">
        <v>3200</v>
      </c>
      <c r="F63" s="68"/>
      <c r="G63" s="68"/>
    </row>
    <row r="64" spans="1:7" ht="15.75" x14ac:dyDescent="0.25">
      <c r="A64" s="85">
        <v>3</v>
      </c>
      <c r="B64" s="34">
        <v>26</v>
      </c>
      <c r="C64" s="20" t="s">
        <v>424</v>
      </c>
      <c r="D64" s="53" t="s">
        <v>390</v>
      </c>
      <c r="E64" s="53">
        <v>2000</v>
      </c>
      <c r="F64" s="68"/>
      <c r="G64" s="68"/>
    </row>
    <row r="65" spans="1:7" ht="15.75" x14ac:dyDescent="0.25">
      <c r="A65" s="85">
        <v>3</v>
      </c>
      <c r="B65" s="34">
        <v>27</v>
      </c>
      <c r="C65" s="20" t="s">
        <v>425</v>
      </c>
      <c r="D65" s="53" t="s">
        <v>390</v>
      </c>
      <c r="E65" s="53">
        <v>2000</v>
      </c>
      <c r="F65" s="68"/>
      <c r="G65" s="68"/>
    </row>
    <row r="66" spans="1:7" ht="15.75" x14ac:dyDescent="0.25">
      <c r="A66" s="85">
        <v>3</v>
      </c>
      <c r="B66" s="34">
        <v>28</v>
      </c>
      <c r="C66" s="20" t="s">
        <v>426</v>
      </c>
      <c r="D66" s="53" t="s">
        <v>390</v>
      </c>
      <c r="E66" s="53">
        <v>4000</v>
      </c>
      <c r="F66" s="68"/>
      <c r="G66" s="68"/>
    </row>
    <row r="67" spans="1:7" ht="15.75" x14ac:dyDescent="0.25">
      <c r="A67" s="85">
        <v>3</v>
      </c>
      <c r="B67" s="34">
        <v>29</v>
      </c>
      <c r="C67" s="20" t="s">
        <v>427</v>
      </c>
      <c r="D67" s="53" t="s">
        <v>390</v>
      </c>
      <c r="E67" s="53">
        <v>3000</v>
      </c>
      <c r="F67" s="68"/>
      <c r="G67" s="68"/>
    </row>
    <row r="68" spans="1:7" ht="15.75" x14ac:dyDescent="0.25">
      <c r="A68" s="85">
        <v>3</v>
      </c>
      <c r="B68" s="34">
        <v>30</v>
      </c>
      <c r="C68" s="20" t="s">
        <v>428</v>
      </c>
      <c r="D68" s="53" t="s">
        <v>390</v>
      </c>
      <c r="E68" s="18">
        <v>400</v>
      </c>
      <c r="F68" s="68"/>
      <c r="G68" s="68"/>
    </row>
    <row r="69" spans="1:7" ht="15.75" x14ac:dyDescent="0.25">
      <c r="A69" s="85">
        <v>3</v>
      </c>
      <c r="B69" s="34">
        <v>31</v>
      </c>
      <c r="C69" s="20" t="s">
        <v>429</v>
      </c>
      <c r="D69" s="53" t="s">
        <v>390</v>
      </c>
      <c r="E69" s="53">
        <v>1200</v>
      </c>
      <c r="F69" s="68"/>
      <c r="G69" s="68"/>
    </row>
    <row r="70" spans="1:7" ht="15.75" x14ac:dyDescent="0.25">
      <c r="A70" s="85">
        <v>3</v>
      </c>
      <c r="B70" s="34">
        <v>32</v>
      </c>
      <c r="C70" s="20" t="s">
        <v>430</v>
      </c>
      <c r="D70" s="53" t="s">
        <v>390</v>
      </c>
      <c r="E70" s="53">
        <v>800</v>
      </c>
      <c r="F70" s="68"/>
      <c r="G70" s="68"/>
    </row>
    <row r="71" spans="1:7" ht="15.75" x14ac:dyDescent="0.25">
      <c r="A71" s="85">
        <v>3</v>
      </c>
      <c r="B71" s="34">
        <v>33</v>
      </c>
      <c r="C71" s="20" t="s">
        <v>431</v>
      </c>
      <c r="D71" s="53" t="s">
        <v>390</v>
      </c>
      <c r="E71" s="53">
        <v>500</v>
      </c>
      <c r="F71" s="68"/>
      <c r="G71" s="68"/>
    </row>
    <row r="72" spans="1:7" ht="15.75" x14ac:dyDescent="0.25">
      <c r="A72" s="85">
        <v>3</v>
      </c>
      <c r="B72" s="34">
        <v>34</v>
      </c>
      <c r="C72" s="20" t="s">
        <v>432</v>
      </c>
      <c r="D72" s="53" t="s">
        <v>390</v>
      </c>
      <c r="E72" s="53">
        <v>200</v>
      </c>
      <c r="F72" s="68"/>
      <c r="G72" s="68"/>
    </row>
    <row r="73" spans="1:7" ht="15.75" x14ac:dyDescent="0.25">
      <c r="A73" s="85">
        <v>3</v>
      </c>
      <c r="B73" s="34">
        <v>35</v>
      </c>
      <c r="C73" s="20" t="s">
        <v>433</v>
      </c>
      <c r="D73" s="53" t="s">
        <v>390</v>
      </c>
      <c r="E73" s="53">
        <v>2400</v>
      </c>
      <c r="F73" s="68"/>
      <c r="G73" s="68"/>
    </row>
    <row r="74" spans="1:7" ht="15.75" x14ac:dyDescent="0.25">
      <c r="A74" s="85">
        <v>3</v>
      </c>
      <c r="B74" s="34">
        <v>36</v>
      </c>
      <c r="C74" s="20" t="s">
        <v>434</v>
      </c>
      <c r="D74" s="53" t="s">
        <v>390</v>
      </c>
      <c r="E74" s="53">
        <v>1000</v>
      </c>
      <c r="F74" s="68"/>
      <c r="G74" s="68"/>
    </row>
    <row r="75" spans="1:7" ht="15.75" x14ac:dyDescent="0.25">
      <c r="A75" s="85">
        <v>3</v>
      </c>
      <c r="B75" s="34">
        <v>37</v>
      </c>
      <c r="C75" s="20" t="s">
        <v>435</v>
      </c>
      <c r="D75" s="53" t="s">
        <v>390</v>
      </c>
      <c r="E75" s="53">
        <v>1600</v>
      </c>
      <c r="F75" s="68"/>
      <c r="G75" s="68"/>
    </row>
    <row r="76" spans="1:7" ht="15.75" x14ac:dyDescent="0.25">
      <c r="A76" s="85">
        <v>3</v>
      </c>
      <c r="B76" s="34">
        <v>38</v>
      </c>
      <c r="C76" s="20" t="s">
        <v>436</v>
      </c>
      <c r="D76" s="53" t="s">
        <v>390</v>
      </c>
      <c r="E76" s="53">
        <v>1600</v>
      </c>
      <c r="F76" s="68"/>
      <c r="G76" s="68"/>
    </row>
    <row r="77" spans="1:7" ht="15.75" x14ac:dyDescent="0.25">
      <c r="A77" s="85">
        <v>3</v>
      </c>
      <c r="B77" s="34">
        <v>39</v>
      </c>
      <c r="C77" s="20" t="s">
        <v>437</v>
      </c>
      <c r="D77" s="53" t="s">
        <v>390</v>
      </c>
      <c r="E77" s="53">
        <v>400</v>
      </c>
      <c r="F77" s="68"/>
      <c r="G77" s="68"/>
    </row>
    <row r="78" spans="1:7" ht="15.75" x14ac:dyDescent="0.25">
      <c r="A78" s="85">
        <v>3</v>
      </c>
      <c r="B78" s="34">
        <v>40</v>
      </c>
      <c r="C78" s="20" t="s">
        <v>438</v>
      </c>
      <c r="D78" s="53" t="s">
        <v>390</v>
      </c>
      <c r="E78" s="53">
        <v>2000</v>
      </c>
      <c r="F78" s="68"/>
      <c r="G78" s="68"/>
    </row>
    <row r="79" spans="1:7" ht="15.75" x14ac:dyDescent="0.25">
      <c r="A79" s="85">
        <v>3</v>
      </c>
      <c r="B79" s="34">
        <v>41</v>
      </c>
      <c r="C79" s="20" t="s">
        <v>439</v>
      </c>
      <c r="D79" s="53" t="s">
        <v>390</v>
      </c>
      <c r="E79" s="53">
        <v>2000</v>
      </c>
      <c r="F79" s="68"/>
      <c r="G79" s="68"/>
    </row>
    <row r="80" spans="1:7" ht="15.75" x14ac:dyDescent="0.25">
      <c r="A80" s="85">
        <v>3</v>
      </c>
      <c r="B80" s="93">
        <v>42</v>
      </c>
      <c r="C80" s="17" t="s">
        <v>440</v>
      </c>
      <c r="D80" s="18" t="s">
        <v>390</v>
      </c>
      <c r="E80" s="18">
        <v>400</v>
      </c>
      <c r="F80" s="68"/>
      <c r="G80" s="68"/>
    </row>
    <row r="81" spans="1:7" ht="15.75" x14ac:dyDescent="0.25">
      <c r="A81" s="85">
        <v>3</v>
      </c>
      <c r="B81" s="34">
        <v>43</v>
      </c>
      <c r="C81" s="20" t="s">
        <v>441</v>
      </c>
      <c r="D81" s="53" t="s">
        <v>390</v>
      </c>
      <c r="E81" s="53">
        <v>400</v>
      </c>
      <c r="F81" s="68"/>
      <c r="G81" s="68"/>
    </row>
    <row r="82" spans="1:7" ht="15.75" x14ac:dyDescent="0.25">
      <c r="A82" s="85">
        <v>3</v>
      </c>
      <c r="B82" s="34">
        <v>44</v>
      </c>
      <c r="C82" s="20" t="s">
        <v>442</v>
      </c>
      <c r="D82" s="53" t="s">
        <v>390</v>
      </c>
      <c r="E82" s="53">
        <v>800</v>
      </c>
      <c r="F82" s="68"/>
      <c r="G82" s="68"/>
    </row>
    <row r="83" spans="1:7" ht="15.75" x14ac:dyDescent="0.25">
      <c r="A83" s="85">
        <v>3</v>
      </c>
      <c r="B83" s="34">
        <v>45</v>
      </c>
      <c r="C83" s="20" t="s">
        <v>443</v>
      </c>
      <c r="D83" s="53" t="s">
        <v>390</v>
      </c>
      <c r="E83" s="53">
        <v>16000</v>
      </c>
      <c r="F83" s="68"/>
      <c r="G83" s="68"/>
    </row>
    <row r="84" spans="1:7" ht="15.75" x14ac:dyDescent="0.25">
      <c r="A84" s="85">
        <v>3</v>
      </c>
      <c r="B84" s="34">
        <v>46</v>
      </c>
      <c r="C84" s="20" t="s">
        <v>444</v>
      </c>
      <c r="D84" s="53" t="s">
        <v>390</v>
      </c>
      <c r="E84" s="18">
        <v>1200</v>
      </c>
      <c r="F84" s="68"/>
      <c r="G84" s="68"/>
    </row>
    <row r="85" spans="1:7" ht="15.75" x14ac:dyDescent="0.25">
      <c r="A85" s="85">
        <v>3</v>
      </c>
      <c r="B85" s="34">
        <v>47</v>
      </c>
      <c r="C85" s="20" t="s">
        <v>445</v>
      </c>
      <c r="D85" s="53" t="s">
        <v>390</v>
      </c>
      <c r="E85" s="18">
        <v>1200</v>
      </c>
      <c r="F85" s="68"/>
      <c r="G85" s="68"/>
    </row>
    <row r="86" spans="1:7" ht="15.75" x14ac:dyDescent="0.25">
      <c r="A86" s="101"/>
      <c r="B86" s="101"/>
      <c r="C86" s="127" t="s">
        <v>446</v>
      </c>
      <c r="D86" s="128"/>
      <c r="E86" s="128"/>
      <c r="F86" s="84"/>
      <c r="G86" s="84"/>
    </row>
    <row r="87" spans="1:7" ht="15.75" x14ac:dyDescent="0.25">
      <c r="A87" s="85">
        <v>3</v>
      </c>
      <c r="B87" s="34">
        <v>48</v>
      </c>
      <c r="C87" s="2" t="s">
        <v>447</v>
      </c>
      <c r="D87" s="53" t="s">
        <v>7</v>
      </c>
      <c r="E87" s="53">
        <v>24</v>
      </c>
      <c r="F87" s="68"/>
      <c r="G87" s="68"/>
    </row>
    <row r="88" spans="1:7" ht="15.75" x14ac:dyDescent="0.25">
      <c r="A88" s="85">
        <v>3</v>
      </c>
      <c r="B88" s="34">
        <v>49</v>
      </c>
      <c r="C88" s="2" t="s">
        <v>448</v>
      </c>
      <c r="D88" s="53" t="s">
        <v>7</v>
      </c>
      <c r="E88" s="53">
        <v>8</v>
      </c>
      <c r="F88" s="68"/>
      <c r="G88" s="68"/>
    </row>
    <row r="89" spans="1:7" ht="15.75" x14ac:dyDescent="0.25">
      <c r="A89" s="85">
        <v>3</v>
      </c>
      <c r="B89" s="34">
        <v>50</v>
      </c>
      <c r="C89" s="2" t="s">
        <v>449</v>
      </c>
      <c r="D89" s="53" t="s">
        <v>7</v>
      </c>
      <c r="E89" s="18">
        <v>10</v>
      </c>
      <c r="F89" s="68"/>
      <c r="G89" s="68"/>
    </row>
    <row r="90" spans="1:7" ht="15.75" x14ac:dyDescent="0.25">
      <c r="A90" s="85">
        <v>3</v>
      </c>
      <c r="B90" s="93">
        <v>51</v>
      </c>
      <c r="C90" s="65" t="s">
        <v>450</v>
      </c>
      <c r="D90" s="53" t="s">
        <v>7</v>
      </c>
      <c r="E90" s="18">
        <v>20</v>
      </c>
      <c r="F90" s="68"/>
      <c r="G90" s="68"/>
    </row>
    <row r="91" spans="1:7" ht="15.75" x14ac:dyDescent="0.25">
      <c r="A91" s="101"/>
      <c r="B91" s="101"/>
      <c r="C91" s="130" t="s">
        <v>451</v>
      </c>
      <c r="D91" s="130"/>
      <c r="E91" s="130"/>
      <c r="F91" s="84"/>
      <c r="G91" s="84"/>
    </row>
    <row r="92" spans="1:7" ht="15.75" x14ac:dyDescent="0.25">
      <c r="A92" s="127" t="s">
        <v>452</v>
      </c>
      <c r="B92" s="127"/>
      <c r="C92" s="128"/>
      <c r="D92" s="128"/>
      <c r="E92" s="128"/>
      <c r="F92" s="84"/>
      <c r="G92" s="84"/>
    </row>
    <row r="93" spans="1:7" ht="15.75" x14ac:dyDescent="0.25">
      <c r="A93" s="85">
        <v>3</v>
      </c>
      <c r="B93" s="93">
        <v>52</v>
      </c>
      <c r="C93" s="2" t="s">
        <v>453</v>
      </c>
      <c r="D93" s="53" t="s">
        <v>413</v>
      </c>
      <c r="E93" s="53">
        <v>100</v>
      </c>
      <c r="F93" s="68"/>
      <c r="G93" s="68"/>
    </row>
    <row r="94" spans="1:7" ht="15.75" x14ac:dyDescent="0.25">
      <c r="A94" s="85">
        <v>3</v>
      </c>
      <c r="B94" s="93">
        <v>53</v>
      </c>
      <c r="C94" s="2" t="s">
        <v>454</v>
      </c>
      <c r="D94" s="53" t="s">
        <v>413</v>
      </c>
      <c r="E94" s="53">
        <v>100</v>
      </c>
      <c r="F94" s="68"/>
      <c r="G94" s="68"/>
    </row>
    <row r="95" spans="1:7" ht="15.75" x14ac:dyDescent="0.25">
      <c r="A95" s="127" t="s">
        <v>455</v>
      </c>
      <c r="B95" s="127"/>
      <c r="C95" s="129"/>
      <c r="D95" s="129"/>
      <c r="E95" s="129"/>
      <c r="F95" s="84"/>
      <c r="G95" s="84"/>
    </row>
    <row r="96" spans="1:7" ht="15.75" x14ac:dyDescent="0.25">
      <c r="A96" s="85">
        <v>3</v>
      </c>
      <c r="B96" s="94">
        <v>54</v>
      </c>
      <c r="C96" s="2" t="s">
        <v>456</v>
      </c>
      <c r="D96" s="53" t="s">
        <v>413</v>
      </c>
      <c r="E96" s="53">
        <v>40</v>
      </c>
      <c r="F96" s="68"/>
      <c r="G96" s="68"/>
    </row>
    <row r="97" spans="1:7" ht="15.75" x14ac:dyDescent="0.25">
      <c r="A97" s="85">
        <v>3</v>
      </c>
      <c r="B97" s="94">
        <v>55</v>
      </c>
      <c r="C97" s="2" t="s">
        <v>457</v>
      </c>
      <c r="D97" s="53" t="s">
        <v>413</v>
      </c>
      <c r="E97" s="53">
        <v>100</v>
      </c>
      <c r="F97" s="68"/>
      <c r="G97" s="68"/>
    </row>
    <row r="98" spans="1:7" ht="15.75" x14ac:dyDescent="0.25">
      <c r="A98" s="85">
        <v>3</v>
      </c>
      <c r="B98" s="94">
        <v>56</v>
      </c>
      <c r="C98" s="2" t="s">
        <v>458</v>
      </c>
      <c r="D98" s="53" t="s">
        <v>413</v>
      </c>
      <c r="E98" s="53">
        <v>40</v>
      </c>
      <c r="F98" s="68"/>
      <c r="G98" s="68"/>
    </row>
    <row r="99" spans="1:7" ht="15.75" x14ac:dyDescent="0.25">
      <c r="A99" s="127" t="s">
        <v>459</v>
      </c>
      <c r="B99" s="127"/>
      <c r="C99" s="129"/>
      <c r="D99" s="129"/>
      <c r="E99" s="129"/>
      <c r="F99" s="84"/>
      <c r="G99" s="84"/>
    </row>
    <row r="100" spans="1:7" ht="15.75" x14ac:dyDescent="0.25">
      <c r="A100" s="85">
        <v>3</v>
      </c>
      <c r="B100" s="94">
        <v>57</v>
      </c>
      <c r="C100" s="2" t="s">
        <v>460</v>
      </c>
      <c r="D100" s="53" t="s">
        <v>192</v>
      </c>
      <c r="E100" s="53">
        <v>2</v>
      </c>
      <c r="F100" s="68"/>
      <c r="G100" s="68"/>
    </row>
    <row r="101" spans="1:7" ht="15.75" x14ac:dyDescent="0.25">
      <c r="A101" s="85">
        <v>3</v>
      </c>
      <c r="B101" s="94">
        <v>58</v>
      </c>
      <c r="C101" s="2" t="s">
        <v>461</v>
      </c>
      <c r="D101" s="53" t="s">
        <v>192</v>
      </c>
      <c r="E101" s="53">
        <v>2</v>
      </c>
      <c r="F101" s="68"/>
      <c r="G101" s="68"/>
    </row>
    <row r="102" spans="1:7" ht="15.75" x14ac:dyDescent="0.25">
      <c r="A102" s="85">
        <v>3</v>
      </c>
      <c r="B102" s="94">
        <v>59</v>
      </c>
      <c r="C102" s="2" t="s">
        <v>462</v>
      </c>
      <c r="D102" s="53" t="s">
        <v>192</v>
      </c>
      <c r="E102" s="53">
        <v>2</v>
      </c>
      <c r="F102" s="68"/>
      <c r="G102" s="68"/>
    </row>
    <row r="103" spans="1:7" ht="15.75" x14ac:dyDescent="0.25">
      <c r="A103" s="85">
        <v>3</v>
      </c>
      <c r="B103" s="94">
        <v>60</v>
      </c>
      <c r="C103" s="2" t="s">
        <v>463</v>
      </c>
      <c r="D103" s="53" t="s">
        <v>192</v>
      </c>
      <c r="E103" s="53">
        <v>2</v>
      </c>
      <c r="F103" s="68"/>
      <c r="G103" s="68"/>
    </row>
    <row r="104" spans="1:7" ht="15.75" x14ac:dyDescent="0.25">
      <c r="A104" s="85">
        <v>3</v>
      </c>
      <c r="B104" s="94">
        <v>61</v>
      </c>
      <c r="C104" s="2" t="s">
        <v>464</v>
      </c>
      <c r="D104" s="53" t="s">
        <v>192</v>
      </c>
      <c r="E104" s="53">
        <v>2</v>
      </c>
      <c r="F104" s="68"/>
      <c r="G104" s="68"/>
    </row>
    <row r="105" spans="1:7" ht="15.75" x14ac:dyDescent="0.25">
      <c r="A105" s="85">
        <v>3</v>
      </c>
      <c r="B105" s="94">
        <v>62</v>
      </c>
      <c r="C105" s="2" t="s">
        <v>465</v>
      </c>
      <c r="D105" s="53" t="s">
        <v>358</v>
      </c>
      <c r="E105" s="53">
        <v>4</v>
      </c>
      <c r="F105" s="68"/>
      <c r="G105" s="68"/>
    </row>
    <row r="106" spans="1:7" ht="15.75" x14ac:dyDescent="0.25">
      <c r="A106" s="101"/>
      <c r="B106" s="101"/>
      <c r="C106" s="127" t="s">
        <v>466</v>
      </c>
      <c r="D106" s="128"/>
      <c r="E106" s="128"/>
      <c r="F106" s="84"/>
      <c r="G106" s="84"/>
    </row>
    <row r="107" spans="1:7" ht="15.75" x14ac:dyDescent="0.25">
      <c r="A107" s="85">
        <v>3</v>
      </c>
      <c r="B107" s="95">
        <v>63</v>
      </c>
      <c r="C107" s="2" t="s">
        <v>467</v>
      </c>
      <c r="D107" s="53" t="s">
        <v>358</v>
      </c>
      <c r="E107" s="53">
        <v>4</v>
      </c>
      <c r="F107" s="68"/>
      <c r="G107" s="68"/>
    </row>
    <row r="108" spans="1:7" ht="15.75" x14ac:dyDescent="0.25">
      <c r="A108" s="85">
        <v>3</v>
      </c>
      <c r="B108" s="95">
        <v>64</v>
      </c>
      <c r="C108" s="2" t="s">
        <v>468</v>
      </c>
      <c r="D108" s="53" t="s">
        <v>358</v>
      </c>
      <c r="E108" s="53">
        <v>2</v>
      </c>
      <c r="F108" s="68"/>
      <c r="G108" s="68"/>
    </row>
    <row r="109" spans="1:7" ht="15.75" x14ac:dyDescent="0.25">
      <c r="A109" s="85">
        <v>3</v>
      </c>
      <c r="B109" s="95">
        <v>65</v>
      </c>
      <c r="C109" s="2" t="s">
        <v>469</v>
      </c>
      <c r="D109" s="53" t="s">
        <v>358</v>
      </c>
      <c r="E109" s="53">
        <v>2</v>
      </c>
      <c r="F109" s="68"/>
      <c r="G109" s="68"/>
    </row>
    <row r="110" spans="1:7" ht="15.75" x14ac:dyDescent="0.25">
      <c r="A110" s="85">
        <v>3</v>
      </c>
      <c r="B110" s="95">
        <v>66</v>
      </c>
      <c r="C110" s="2" t="s">
        <v>470</v>
      </c>
      <c r="D110" s="53" t="s">
        <v>358</v>
      </c>
      <c r="E110" s="53">
        <v>200</v>
      </c>
      <c r="F110" s="68"/>
      <c r="G110" s="68"/>
    </row>
    <row r="111" spans="1:7" ht="15.75" x14ac:dyDescent="0.25">
      <c r="A111" s="85">
        <v>3</v>
      </c>
      <c r="B111" s="95">
        <v>67</v>
      </c>
      <c r="C111" s="2" t="s">
        <v>471</v>
      </c>
      <c r="D111" s="53" t="s">
        <v>358</v>
      </c>
      <c r="E111" s="53">
        <v>200</v>
      </c>
      <c r="F111" s="68"/>
      <c r="G111" s="68"/>
    </row>
    <row r="112" spans="1:7" ht="15.75" x14ac:dyDescent="0.25">
      <c r="A112" s="85">
        <v>3</v>
      </c>
      <c r="B112" s="95">
        <v>68</v>
      </c>
      <c r="C112" s="2" t="s">
        <v>472</v>
      </c>
      <c r="D112" s="53" t="s">
        <v>358</v>
      </c>
      <c r="E112" s="53">
        <v>10</v>
      </c>
      <c r="F112" s="68"/>
      <c r="G112" s="68"/>
    </row>
    <row r="113" spans="1:7" ht="15.75" x14ac:dyDescent="0.25">
      <c r="A113" s="101"/>
      <c r="B113" s="101"/>
      <c r="C113" s="127" t="s">
        <v>473</v>
      </c>
      <c r="D113" s="128"/>
      <c r="E113" s="128"/>
      <c r="F113" s="84"/>
      <c r="G113" s="84"/>
    </row>
    <row r="114" spans="1:7" ht="15.75" x14ac:dyDescent="0.25">
      <c r="A114" s="85">
        <v>3</v>
      </c>
      <c r="B114" s="95">
        <v>69.099999999999994</v>
      </c>
      <c r="C114" s="2" t="s">
        <v>474</v>
      </c>
      <c r="D114" s="53" t="s">
        <v>358</v>
      </c>
      <c r="E114" s="53">
        <v>100</v>
      </c>
      <c r="F114" s="68"/>
      <c r="G114" s="68"/>
    </row>
    <row r="115" spans="1:7" ht="15.75" x14ac:dyDescent="0.25">
      <c r="A115" s="85">
        <v>3</v>
      </c>
      <c r="B115" s="95">
        <v>69.2</v>
      </c>
      <c r="C115" s="2" t="s">
        <v>475</v>
      </c>
      <c r="D115" s="53" t="s">
        <v>358</v>
      </c>
      <c r="E115" s="53">
        <v>100</v>
      </c>
      <c r="F115" s="68"/>
      <c r="G115" s="68"/>
    </row>
    <row r="116" spans="1:7" ht="15.75" x14ac:dyDescent="0.25">
      <c r="A116" s="101"/>
      <c r="B116" s="101"/>
      <c r="C116" s="127" t="s">
        <v>476</v>
      </c>
      <c r="D116" s="128"/>
      <c r="E116" s="128"/>
      <c r="F116" s="84"/>
      <c r="G116" s="84"/>
    </row>
    <row r="117" spans="1:7" ht="15.75" x14ac:dyDescent="0.25">
      <c r="A117" s="85">
        <v>3</v>
      </c>
      <c r="B117" s="95">
        <v>70.099999999999994</v>
      </c>
      <c r="C117" s="2" t="s">
        <v>477</v>
      </c>
      <c r="D117" s="53" t="s">
        <v>358</v>
      </c>
      <c r="E117" s="53">
        <v>8000</v>
      </c>
      <c r="F117" s="68"/>
      <c r="G117" s="68"/>
    </row>
    <row r="118" spans="1:7" ht="15.75" x14ac:dyDescent="0.25">
      <c r="A118" s="85">
        <v>3</v>
      </c>
      <c r="B118" s="95">
        <v>70.2</v>
      </c>
      <c r="C118" s="65" t="s">
        <v>478</v>
      </c>
      <c r="D118" s="53" t="s">
        <v>358</v>
      </c>
      <c r="E118" s="18">
        <v>4</v>
      </c>
      <c r="F118" s="68"/>
      <c r="G118" s="68"/>
    </row>
    <row r="119" spans="1:7" ht="15.75" x14ac:dyDescent="0.25">
      <c r="A119" s="85">
        <v>3</v>
      </c>
      <c r="B119" s="95">
        <v>70.3</v>
      </c>
      <c r="C119" s="65" t="s">
        <v>479</v>
      </c>
      <c r="D119" s="53" t="s">
        <v>358</v>
      </c>
      <c r="E119" s="18">
        <v>200</v>
      </c>
      <c r="F119" s="68"/>
      <c r="G119" s="68"/>
    </row>
    <row r="120" spans="1:7" ht="15.75" x14ac:dyDescent="0.25">
      <c r="A120" s="101"/>
      <c r="B120" s="101"/>
      <c r="C120" s="127" t="s">
        <v>480</v>
      </c>
      <c r="D120" s="128"/>
      <c r="E120" s="128"/>
      <c r="F120" s="84"/>
      <c r="G120" s="84"/>
    </row>
    <row r="121" spans="1:7" ht="15.75" x14ac:dyDescent="0.25">
      <c r="A121" s="85">
        <v>3</v>
      </c>
      <c r="B121" s="34">
        <v>71</v>
      </c>
      <c r="C121" s="20" t="s">
        <v>481</v>
      </c>
      <c r="D121" s="53" t="s">
        <v>192</v>
      </c>
      <c r="E121" s="53">
        <v>40</v>
      </c>
      <c r="F121" s="68"/>
      <c r="G121" s="68"/>
    </row>
    <row r="122" spans="1:7" ht="15.75" x14ac:dyDescent="0.25">
      <c r="A122" s="85">
        <v>3</v>
      </c>
      <c r="B122" s="34">
        <v>72</v>
      </c>
      <c r="C122" s="20" t="s">
        <v>482</v>
      </c>
      <c r="D122" s="53" t="s">
        <v>192</v>
      </c>
      <c r="E122" s="53">
        <v>40</v>
      </c>
      <c r="F122" s="68"/>
      <c r="G122" s="68"/>
    </row>
    <row r="123" spans="1:7" ht="15.75" x14ac:dyDescent="0.25">
      <c r="A123" s="85">
        <v>3</v>
      </c>
      <c r="B123" s="34">
        <v>73</v>
      </c>
      <c r="C123" s="20" t="s">
        <v>483</v>
      </c>
      <c r="D123" s="53" t="s">
        <v>7</v>
      </c>
      <c r="E123" s="53">
        <v>100000</v>
      </c>
      <c r="F123" s="68"/>
      <c r="G123" s="68"/>
    </row>
    <row r="124" spans="1:7" ht="15.75" x14ac:dyDescent="0.25">
      <c r="A124" s="85">
        <v>3</v>
      </c>
      <c r="B124" s="34">
        <v>74</v>
      </c>
      <c r="C124" s="20" t="s">
        <v>484</v>
      </c>
      <c r="D124" s="53" t="s">
        <v>7</v>
      </c>
      <c r="E124" s="53">
        <v>400</v>
      </c>
      <c r="F124" s="68"/>
      <c r="G124" s="68"/>
    </row>
    <row r="125" spans="1:7" ht="15.75" x14ac:dyDescent="0.25">
      <c r="A125" s="85">
        <v>3</v>
      </c>
      <c r="B125" s="34">
        <v>75</v>
      </c>
      <c r="C125" s="20" t="s">
        <v>485</v>
      </c>
      <c r="D125" s="53" t="s">
        <v>7</v>
      </c>
      <c r="E125" s="53">
        <v>2000</v>
      </c>
      <c r="F125" s="68"/>
      <c r="G125" s="68"/>
    </row>
    <row r="126" spans="1:7" ht="15.75" x14ac:dyDescent="0.25">
      <c r="A126" s="85">
        <v>3</v>
      </c>
      <c r="B126" s="34">
        <v>76</v>
      </c>
      <c r="C126" s="65" t="s">
        <v>486</v>
      </c>
      <c r="D126" s="18" t="s">
        <v>192</v>
      </c>
      <c r="E126" s="18">
        <v>4</v>
      </c>
      <c r="F126" s="68"/>
      <c r="G126" s="68"/>
    </row>
    <row r="127" spans="1:7" ht="15.75" x14ac:dyDescent="0.25">
      <c r="A127" s="85">
        <v>3</v>
      </c>
      <c r="B127" s="34">
        <v>77</v>
      </c>
      <c r="C127" s="65" t="s">
        <v>487</v>
      </c>
      <c r="D127" s="18" t="s">
        <v>192</v>
      </c>
      <c r="E127" s="18">
        <v>6</v>
      </c>
      <c r="F127" s="68"/>
      <c r="G127" s="68"/>
    </row>
    <row r="128" spans="1:7" ht="15.75" x14ac:dyDescent="0.25">
      <c r="A128" s="85">
        <v>3</v>
      </c>
      <c r="B128" s="34">
        <v>78</v>
      </c>
      <c r="C128" s="17" t="s">
        <v>488</v>
      </c>
      <c r="D128" s="18" t="s">
        <v>192</v>
      </c>
      <c r="E128" s="18">
        <v>8</v>
      </c>
      <c r="F128" s="68"/>
      <c r="G128" s="68"/>
    </row>
    <row r="129" spans="1:9" ht="15.75" x14ac:dyDescent="0.25">
      <c r="A129" s="101"/>
      <c r="B129" s="101"/>
      <c r="C129" s="127" t="s">
        <v>489</v>
      </c>
      <c r="D129" s="128"/>
      <c r="E129" s="128"/>
      <c r="F129" s="84"/>
      <c r="G129" s="84"/>
    </row>
    <row r="130" spans="1:9" ht="15.75" x14ac:dyDescent="0.25">
      <c r="A130" s="85">
        <v>3</v>
      </c>
      <c r="B130" s="34">
        <v>79</v>
      </c>
      <c r="C130" s="20" t="s">
        <v>490</v>
      </c>
      <c r="D130" s="53" t="s">
        <v>7</v>
      </c>
      <c r="E130" s="53">
        <v>20000</v>
      </c>
      <c r="F130" s="68"/>
      <c r="G130" s="68"/>
    </row>
    <row r="131" spans="1:9" ht="15.75" x14ac:dyDescent="0.25">
      <c r="A131" s="85">
        <v>3</v>
      </c>
      <c r="B131" s="93">
        <v>80</v>
      </c>
      <c r="C131" s="17" t="s">
        <v>491</v>
      </c>
      <c r="D131" s="18" t="s">
        <v>358</v>
      </c>
      <c r="E131" s="18">
        <v>20000</v>
      </c>
      <c r="F131" s="68"/>
      <c r="G131" s="68"/>
    </row>
    <row r="132" spans="1:9" ht="15.75" x14ac:dyDescent="0.25">
      <c r="A132" s="85">
        <v>3</v>
      </c>
      <c r="B132" s="93">
        <v>81</v>
      </c>
      <c r="C132" s="17" t="s">
        <v>492</v>
      </c>
      <c r="D132" s="18" t="s">
        <v>7</v>
      </c>
      <c r="E132" s="18">
        <v>6000</v>
      </c>
      <c r="F132" s="68"/>
      <c r="G132" s="68"/>
    </row>
    <row r="133" spans="1:9" ht="15.75" x14ac:dyDescent="0.25">
      <c r="A133" s="85">
        <v>3</v>
      </c>
      <c r="B133" s="34">
        <v>82</v>
      </c>
      <c r="C133" s="20" t="s">
        <v>493</v>
      </c>
      <c r="D133" s="53" t="s">
        <v>7</v>
      </c>
      <c r="E133" s="53">
        <v>20000</v>
      </c>
      <c r="F133" s="68"/>
      <c r="G133" s="68"/>
    </row>
    <row r="134" spans="1:9" ht="15.75" x14ac:dyDescent="0.25">
      <c r="A134" s="85">
        <v>3</v>
      </c>
      <c r="B134" s="34">
        <v>83</v>
      </c>
      <c r="C134" s="20" t="s">
        <v>494</v>
      </c>
      <c r="D134" s="53" t="s">
        <v>7</v>
      </c>
      <c r="E134" s="53">
        <v>30000</v>
      </c>
      <c r="F134" s="68"/>
      <c r="G134" s="68"/>
    </row>
    <row r="135" spans="1:9" ht="15.75" x14ac:dyDescent="0.25">
      <c r="A135" s="85">
        <v>3</v>
      </c>
      <c r="B135" s="34">
        <v>84</v>
      </c>
      <c r="C135" s="2" t="s">
        <v>495</v>
      </c>
      <c r="D135" s="53" t="s">
        <v>7</v>
      </c>
      <c r="E135" s="53">
        <v>12000</v>
      </c>
      <c r="F135" s="68"/>
      <c r="G135" s="68"/>
    </row>
    <row r="136" spans="1:9" ht="29.25" customHeight="1" x14ac:dyDescent="0.25">
      <c r="A136" s="85">
        <v>3</v>
      </c>
      <c r="B136" s="93">
        <v>85</v>
      </c>
      <c r="C136" s="17" t="s">
        <v>496</v>
      </c>
      <c r="D136" s="53" t="s">
        <v>7</v>
      </c>
      <c r="E136" s="96">
        <v>10000</v>
      </c>
      <c r="F136" s="68"/>
      <c r="G136" s="68"/>
    </row>
    <row r="137" spans="1:9" ht="15.75" x14ac:dyDescent="0.25">
      <c r="A137" s="90"/>
      <c r="B137" s="84"/>
      <c r="C137" s="97" t="s">
        <v>497</v>
      </c>
      <c r="D137" s="84"/>
      <c r="E137" s="122"/>
      <c r="F137" s="84"/>
      <c r="G137" s="84"/>
    </row>
    <row r="138" spans="1:9" ht="15.75" x14ac:dyDescent="0.25">
      <c r="A138" s="85">
        <v>3</v>
      </c>
      <c r="B138" s="34">
        <v>86</v>
      </c>
      <c r="C138" s="20" t="s">
        <v>412</v>
      </c>
      <c r="D138" s="53" t="s">
        <v>413</v>
      </c>
      <c r="E138" s="18">
        <v>2000</v>
      </c>
      <c r="F138" s="68"/>
      <c r="G138" s="68"/>
    </row>
    <row r="139" spans="1:9" ht="15.75" x14ac:dyDescent="0.25">
      <c r="A139" s="85">
        <v>3</v>
      </c>
      <c r="B139" s="34">
        <v>87</v>
      </c>
      <c r="C139" s="20" t="s">
        <v>414</v>
      </c>
      <c r="D139" s="53" t="s">
        <v>413</v>
      </c>
      <c r="E139" s="18">
        <v>1500</v>
      </c>
      <c r="F139" s="68"/>
      <c r="G139" s="68"/>
    </row>
    <row r="142" spans="1:9" s="112" customFormat="1" ht="15" customHeight="1" x14ac:dyDescent="0.25">
      <c r="A142" s="126" t="s">
        <v>503</v>
      </c>
      <c r="B142" s="126"/>
      <c r="C142" s="126"/>
      <c r="D142" s="126"/>
      <c r="E142" s="126"/>
      <c r="F142" s="126"/>
      <c r="G142" s="126"/>
      <c r="H142" s="119"/>
      <c r="I142" s="119"/>
    </row>
    <row r="143" spans="1:9" s="112" customFormat="1" x14ac:dyDescent="0.25">
      <c r="A143" s="126"/>
      <c r="B143" s="126"/>
      <c r="C143" s="126"/>
      <c r="D143" s="126"/>
      <c r="E143" s="126"/>
      <c r="F143" s="126"/>
      <c r="G143" s="126"/>
    </row>
    <row r="144" spans="1:9" s="112" customFormat="1" x14ac:dyDescent="0.25">
      <c r="A144" s="126"/>
      <c r="B144" s="126"/>
      <c r="C144" s="126"/>
      <c r="D144" s="126"/>
      <c r="E144" s="126"/>
      <c r="F144" s="126"/>
      <c r="G144" s="126"/>
    </row>
  </sheetData>
  <mergeCells count="22">
    <mergeCell ref="A142:G144"/>
    <mergeCell ref="A2:G7"/>
    <mergeCell ref="A8:G8"/>
    <mergeCell ref="C120:E120"/>
    <mergeCell ref="C129:E129"/>
    <mergeCell ref="A92:E92"/>
    <mergeCell ref="A95:E95"/>
    <mergeCell ref="A99:E99"/>
    <mergeCell ref="C106:E106"/>
    <mergeCell ref="C113:E113"/>
    <mergeCell ref="C116:E116"/>
    <mergeCell ref="C91:E91"/>
    <mergeCell ref="C12:E12"/>
    <mergeCell ref="C17:E17"/>
    <mergeCell ref="C26:E26"/>
    <mergeCell ref="C35:E35"/>
    <mergeCell ref="C86:E86"/>
    <mergeCell ref="C44:E44"/>
    <mergeCell ref="C50:E50"/>
    <mergeCell ref="C52:E52"/>
    <mergeCell ref="C55:E55"/>
    <mergeCell ref="C57:E5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Об.№1</vt:lpstr>
      <vt:lpstr>Об.№2</vt:lpstr>
      <vt:lpstr>Об.№3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schet3</cp:lastModifiedBy>
  <dcterms:created xsi:type="dcterms:W3CDTF">2019-05-27T06:14:05Z</dcterms:created>
  <dcterms:modified xsi:type="dcterms:W3CDTF">2019-06-10T07:47:47Z</dcterms:modified>
</cp:coreProperties>
</file>